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6" i="1" l="1"/>
  <c r="H45" i="1"/>
  <c r="H44" i="1"/>
  <c r="I46" i="1"/>
  <c r="J46" i="1"/>
  <c r="L45" i="1"/>
  <c r="K45" i="1"/>
  <c r="J45" i="1"/>
  <c r="I45" i="1"/>
  <c r="J44" i="1"/>
  <c r="K44" i="1"/>
  <c r="I44" i="1"/>
  <c r="L46" i="1" l="1"/>
  <c r="K46" i="1" l="1"/>
</calcChain>
</file>

<file path=xl/sharedStrings.xml><?xml version="1.0" encoding="utf-8"?>
<sst xmlns="http://schemas.openxmlformats.org/spreadsheetml/2006/main" count="198" uniqueCount="101">
  <si>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</si>
  <si>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</si>
  <si>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</si>
  <si>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</si>
  <si>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</si>
  <si>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</si>
  <si>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</si>
  <si>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</si>
  <si>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</si>
  <si>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</si>
  <si>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1.</t>
  </si>
  <si>
    <t>Наименование мероприятий</t>
  </si>
  <si>
    <t>Местная администрация Муниципального образования Муниципальный округ Озеро Долгое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</si>
  <si>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</si>
  <si>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</si>
  <si>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</si>
  <si>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</si>
  <si>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</si>
  <si>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</si>
  <si>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</si>
  <si>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</si>
  <si>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</si>
  <si>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</si>
  <si>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Формирование высокого патриотического сознания, верности Отечеству, воспитание гражданственности у детей и молодежи Муниципального образования Муниципальный округ Озеро Долгое.</t>
  </si>
  <si>
    <t>968 07 07 79505 00 191 244 226</t>
  </si>
  <si>
    <t>СПб и Лен обл.</t>
  </si>
  <si>
    <t>2.</t>
  </si>
  <si>
    <t>Организация и проведение военно-патриотических сборов для несовершеннолетних граждан округа</t>
  </si>
  <si>
    <t>Итого КБК 968 07 07 79505 00 191 244 226</t>
  </si>
  <si>
    <t>ВСЕГО по программе</t>
  </si>
  <si>
    <t>93.19.19.000</t>
  </si>
  <si>
    <t>3.</t>
  </si>
  <si>
    <t>4.</t>
  </si>
  <si>
    <t>Территория МО Озеро Долгое</t>
  </si>
  <si>
    <t>Оказание услуг по организации и проведению мероприятий, посвящённых Дню памяти жертв блокады Ленинграда и Дню Победы на базе виртуальных филиалов «Русского музея», расположенных на территории МО МО Озеро Долгое для жителей округа</t>
  </si>
  <si>
    <t>225 чел.</t>
  </si>
  <si>
    <t>189 чел. и 200 зрителей</t>
  </si>
  <si>
    <t>Организация и проведение Смотра Юнармейских команд среди подростков, проживающих на территории МО МО озеро Долгое и обучающихся в ГБОУ, расположенных на территории округа</t>
  </si>
  <si>
    <t>93.19.13.000</t>
  </si>
  <si>
    <t xml:space="preserve">93.29.19.000 </t>
  </si>
  <si>
    <t>Месяц проведения</t>
  </si>
  <si>
    <t>1 квартал</t>
  </si>
  <si>
    <t>5.</t>
  </si>
  <si>
    <t>январь-февраль</t>
  </si>
  <si>
    <t>2 квартал</t>
  </si>
  <si>
    <t>май</t>
  </si>
  <si>
    <t>3 квартал</t>
  </si>
  <si>
    <t>6.</t>
  </si>
  <si>
    <t>4 квартал</t>
  </si>
  <si>
    <t>3 мес.</t>
  </si>
  <si>
    <t>7.</t>
  </si>
  <si>
    <t>8.</t>
  </si>
  <si>
    <t>9.</t>
  </si>
  <si>
    <t>10.</t>
  </si>
  <si>
    <t>сентябрь</t>
  </si>
  <si>
    <t>100 чел.</t>
  </si>
  <si>
    <t>апрель</t>
  </si>
  <si>
    <t>93.29.29.000</t>
  </si>
  <si>
    <t>Озеро Долгое</t>
  </si>
  <si>
    <t>400 чел.</t>
  </si>
  <si>
    <t>Организация и проведение весеннего военно-спортивного слета для несовершеннолетних граждан округа</t>
  </si>
  <si>
    <t>79.90.20.000/ 79.90.2</t>
  </si>
  <si>
    <t xml:space="preserve"> </t>
  </si>
  <si>
    <t>12.</t>
  </si>
  <si>
    <t>13.</t>
  </si>
  <si>
    <t>Главный специалист - начальник организационного сектора МА МО МО Озеро Долгое</t>
  </si>
  <si>
    <t xml:space="preserve">            Л.Н. Лебедева</t>
  </si>
  <si>
    <t xml:space="preserve">создание системы мероприятий по военно-патриотическому воспитанию;
создание условий для повышения гражданской ответственности за судьбу страны, повышения уровня консолидации общества, укрепления чувства сопричастности граждан к великой истории и культуре России, обеспечения преемственности поколений россиян, воспитания гражданина, любящего свою Родину и семью, имеющего активную жизненную позицию, формирование и развитие у граждан высокого патриотического сознания, чувства верности своему Отечеству, готовности к выполнению гражданского долга и конституционных обязанностей по защите интересов Родины
создание условий для прохождения программы по курсу ОБЖ, повышения интереса молодежи к военно-прикладным видам спорта, развития физических и волевых качеств, готовности к служению Отечеству на основе передачи и развития лучших традиций российского воинства, участие в подготовке и проведении мероприятий по увековечению памяти защитников Отечества; формирование физически и духовно развитой личности, гражданина, участие в реализации государственной политики в области военно-патриотического и гражданского воспитания детей и молодежи.
</t>
  </si>
  <si>
    <t>01.19.21/ 47.76.1</t>
  </si>
  <si>
    <t>СПб</t>
  </si>
  <si>
    <t>4 поставок</t>
  </si>
  <si>
    <t>Организация и проведение автобусной экскурсии для группы подростков, проживающих на территории округа, участвующих в мероприятиях по военно-патриотическому воспитанию (поставка коллективной туристической путевки)</t>
  </si>
  <si>
    <t xml:space="preserve">Организация деятельности группы подростков, проживающих на территории округа, участвующих в мероприятиях по военно-патриотическому воспитанию </t>
  </si>
  <si>
    <t>25 чел.</t>
  </si>
  <si>
    <r>
      <t xml:space="preserve"> - ФЗ от 6.10.2003 №131-ФЗ «Об общих принципах организации местного самоуправления  в РФ».
 - Закон Санкт-Петербурга от 23.09.2009 года № 420-79 «Об организации местного самоуправления в Санкт-Петербурге» ст.10, п.2, пп.7                                                                                                                                    
- Государственная программа «Патриотическое воспитание граждан Российской Федерации на 2016-2020 годы», утвержденной Постановлением правительства РФ от 30.12.2015 г. № 1493, Закон Санкт-Петербурга от 18.07.2016 г. № 453-87 о Патриотическом воспитании в Санкт-Петербурге (в ред. От 14.04.2017 г. № 197-37).
-  Постановление Правительства РФ от 24.07.2000 г. № 551 «О военно-патриотических молодежных и детских объединениях».
-Распоряжение Местной администрации внутригородского муниципального образования Санкт-Петербурга муниципальный округ Озеро Долгое № 01-04/45 от 11.11.2019 г.  «Об организации деятельности по военно-патриотическому воспитанию граждан в 2020 году»</t>
    </r>
    <r>
      <rPr>
        <sz val="12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- Устав Муниципального образования Муниципальный округ Озеро Долгое.</t>
    </r>
    <r>
      <rPr>
        <sz val="12"/>
        <color indexed="8"/>
        <rFont val="Times New Roman"/>
        <family val="1"/>
        <charset val="204"/>
      </rPr>
      <t xml:space="preserve">
</t>
    </r>
  </si>
  <si>
    <t>16.</t>
  </si>
  <si>
    <t>968 07 07 79505 00 191 244 349</t>
  </si>
  <si>
    <t>Итого КБК 968 07 07 79505 00 191 244 349</t>
  </si>
  <si>
    <t>Приобретение цветочной продукции для организации и проведения мероприятий, посвященных Дню памяти жертв блокады Ленинграда</t>
  </si>
  <si>
    <t>оплачено</t>
  </si>
  <si>
    <t>539 по Мк экономия 161</t>
  </si>
  <si>
    <t>154 по мк экономия46</t>
  </si>
  <si>
    <t>по проведению работ по военно-патриотическому воспитанию граждан Муниципального образования Муниципальный округ Озеро Долгое                                                  на 2021 год</t>
  </si>
  <si>
    <t>2021 год</t>
  </si>
  <si>
    <t xml:space="preserve">по проведению работ по военно-патриотическому воспитанию граждан Муниципального образования Муниципальный округ Озеро Долгое на 2021 год </t>
  </si>
  <si>
    <t>Выполнение работ по изготовлению полиграфической продукции, непредназначенной для дальнейшей перепродажи (сборника детских стихов и рисунков)</t>
  </si>
  <si>
    <t>300 шт.</t>
  </si>
  <si>
    <t>200</t>
  </si>
  <si>
    <t>Приобретение призового фонда для организации мероприятий по военно-патриотическому воспитанию граждан</t>
  </si>
  <si>
    <t>100</t>
  </si>
  <si>
    <t>Приобретение призового фонда для организации мероприятий по военно-патриотическому воспитанию граждан - награждения победителей в конкурсе детских стихов и рисунков</t>
  </si>
  <si>
    <t>0</t>
  </si>
  <si>
    <t>60</t>
  </si>
  <si>
    <r>
      <t xml:space="preserve"> - Объём финансирования - </t>
    </r>
    <r>
      <rPr>
        <b/>
        <sz val="12"/>
        <color theme="1"/>
        <rFont val="Times New Roman"/>
        <family val="1"/>
        <charset val="204"/>
      </rPr>
      <t>994</t>
    </r>
    <r>
      <rPr>
        <b/>
        <sz val="12"/>
        <color indexed="8"/>
        <rFont val="Times New Roman"/>
        <family val="1"/>
        <charset val="204"/>
      </rPr>
      <t xml:space="preserve"> 660</t>
    </r>
    <r>
      <rPr>
        <sz val="12"/>
        <color indexed="8"/>
        <rFont val="Times New Roman"/>
        <family val="1"/>
        <charset val="204"/>
      </rPr>
      <t xml:space="preserve"> руб</t>
    </r>
    <r>
      <rPr>
        <b/>
        <sz val="12"/>
        <color indexed="8"/>
        <rFont val="Times New Roman"/>
        <family val="1"/>
        <charset val="204"/>
      </rPr>
      <t xml:space="preserve">. </t>
    </r>
    <r>
      <rPr>
        <sz val="12"/>
        <color indexed="8"/>
        <rFont val="Times New Roman"/>
        <family val="1"/>
        <charset val="204"/>
      </rPr>
      <t xml:space="preserve">(Девятьсот девяносто четыре тысячи шестьсот шестьдесят руб.00 коп.)
 - Источник финансирования – средства местного бюджета Муниципального образования Муниципальный округ Озеро Долгое
</t>
    </r>
  </si>
  <si>
    <t xml:space="preserve">В   целом результативность реализации Программы измеряется степенью готовности и стремлением граждан проживающих на территории округа к выполнению своего гражданского и патриотического долга во всем многообразии форм его проявления, их умением и желанием сочетать общественные и личные интересы, реальным вкладом, вносимым ими в дело процветания Отечества;
В дополнение к этим показателя оценка эффективности оценка результативности реализации Программы осуществляется на основе использования системы объективных критериев, которые выступают в качестве оценочных показателей (индикаторов). Они представлены нравственно-духовными и количественными параметрами.
Нравственно-духовные параметры:
• снижение социальной напряженности в обществе;
• проявление мировоззренческих установок на готовность граждан к защите Отечества;
• повышение престижа воинской службы
Количественные параметры: количество  населения, охваченного программными мероприятиями, составит около 400 человек
</t>
  </si>
  <si>
    <t>120 чел.</t>
  </si>
  <si>
    <r>
      <t xml:space="preserve">Организация и проведение Фестиваля детского дошкольного творчества </t>
    </r>
    <r>
      <rPr>
        <b/>
        <sz val="12"/>
        <color theme="1"/>
        <rFont val="Times New Roman"/>
        <family val="1"/>
        <charset val="204"/>
      </rPr>
      <t>«Солнечный круг»</t>
    </r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</si>
  <si>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                                                                                                                              
                                                                                                                                    от ________  2021 г. № 01-04/______ Приложение № ____   
</t>
    </r>
  </si>
  <si>
    <r>
      <rPr>
        <b/>
        <sz val="12"/>
        <color theme="1"/>
        <rFont val="Times New Roman"/>
        <family val="1"/>
        <charset val="204"/>
      </rPr>
      <t>УТВЕРЖДЕНО</t>
    </r>
    <r>
      <rPr>
        <sz val="12"/>
        <color theme="1"/>
        <rFont val="Times New Roman"/>
        <family val="1"/>
        <charset val="204"/>
      </rPr>
      <t xml:space="preserve">
Распоряжением МА МО МО Озеро Долгое                                                                                                                               
                                                                                                                      от 22.10.2020 г. </t>
    </r>
    <r>
      <rPr>
        <u/>
        <sz val="12"/>
        <color theme="1"/>
        <rFont val="Times New Roman"/>
        <family val="1"/>
        <charset val="204"/>
      </rPr>
      <t>№ 01-04/37</t>
    </r>
    <r>
      <rPr>
        <sz val="12"/>
        <color theme="1"/>
        <rFont val="Times New Roman"/>
        <family val="1"/>
        <charset val="204"/>
      </rPr>
      <t xml:space="preserve"> Приложение №</t>
    </r>
    <r>
      <rPr>
        <u/>
        <sz val="12"/>
        <color theme="1"/>
        <rFont val="Times New Roman"/>
        <family val="1"/>
        <charset val="204"/>
      </rPr>
      <t xml:space="preserve"> 2</t>
    </r>
    <r>
      <rPr>
        <sz val="12"/>
        <color theme="1"/>
        <rFont val="Times New Roman"/>
        <family val="1"/>
        <charset val="204"/>
      </rPr>
      <t xml:space="preserve">   
</t>
    </r>
  </si>
  <si>
    <t>Муниципальная ведомственная целевая программа</t>
  </si>
  <si>
    <t xml:space="preserve">Муниципальная ведомственная целевая программапо по проведению работ по военно-патриотическому воспитанию граждан Муниципального образования Муниципальный округ Озеро Долгое на 2021 год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</si>
</sst>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Fill="1"/>
    <xf numFmtId="0" fontId="6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top" wrapText="1"/>
    </xf>
    <xf numFmtId="1" fontId="11" fillId="0" borderId="5" xfId="0" applyNumberFormat="1" applyFont="1" applyFill="1" applyBorder="1" applyAlignment="1">
      <alignment horizontal="left" vertical="top" wrapText="1" justifyLastLine="1" readingOrder="1"/>
    </xf>
    <xf numFmtId="1" fontId="11" fillId="0" borderId="5" xfId="0" applyNumberFormat="1" applyFont="1" applyFill="1" applyBorder="1" applyAlignment="1">
      <alignment horizontal="center" vertical="center" wrapText="1" justifyLastLine="1" readingOrder="1"/>
    </xf>
    <xf numFmtId="0" fontId="10" fillId="0" borderId="5" xfId="0" applyFont="1" applyFill="1" applyBorder="1" applyAlignment="1">
      <alignment horizontal="left" vertical="top" wrapText="1" readingOrder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top" wrapText="1"/>
    </xf>
    <xf numFmtId="1" fontId="10" fillId="0" borderId="5" xfId="0" applyNumberFormat="1" applyFont="1" applyFill="1" applyBorder="1" applyAlignment="1">
      <alignment horizontal="center" vertical="top" wrapText="1" justifyLastLine="1" readingOrder="1"/>
    </xf>
    <xf numFmtId="0" fontId="12" fillId="0" borderId="5" xfId="0" applyFont="1" applyFill="1" applyBorder="1" applyAlignment="1">
      <alignment horizontal="left" vertical="top" wrapText="1" readingOrder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 readingOrder="1"/>
    </xf>
    <xf numFmtId="49" fontId="1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1" fontId="11" fillId="0" borderId="5" xfId="0" applyNumberFormat="1" applyFont="1" applyBorder="1" applyAlignment="1">
      <alignment horizontal="left" vertical="top" wrapText="1" justifyLastLine="1" readingOrder="1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5" xfId="0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center" vertical="top" wrapText="1" justifyLastLine="1" readingOrder="1"/>
    </xf>
    <xf numFmtId="0" fontId="6" fillId="0" borderId="5" xfId="0" applyFont="1" applyFill="1" applyBorder="1" applyAlignment="1">
      <alignment horizontal="left" vertical="top" wrapText="1" readingOrder="1"/>
    </xf>
    <xf numFmtId="0" fontId="6" fillId="0" borderId="5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top" wrapText="1"/>
    </xf>
    <xf numFmtId="1" fontId="11" fillId="0" borderId="8" xfId="0" applyNumberFormat="1" applyFont="1" applyBorder="1" applyAlignment="1">
      <alignment horizontal="left" vertical="top" wrapText="1" justifyLastLine="1" readingOrder="1"/>
    </xf>
    <xf numFmtId="1" fontId="2" fillId="0" borderId="8" xfId="0" applyNumberFormat="1" applyFont="1" applyBorder="1" applyAlignment="1">
      <alignment horizontal="center" vertical="top" wrapText="1" justifyLastLine="1" readingOrder="1"/>
    </xf>
    <xf numFmtId="0" fontId="11" fillId="0" borderId="8" xfId="0" applyFont="1" applyBorder="1" applyAlignment="1">
      <alignment horizontal="left" vertical="top" wrapText="1" readingOrder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1" fontId="11" fillId="0" borderId="5" xfId="0" applyNumberFormat="1" applyFont="1" applyBorder="1" applyAlignment="1">
      <alignment horizontal="center" vertical="center" wrapText="1" justifyLastLine="1" readingOrder="1"/>
    </xf>
    <xf numFmtId="0" fontId="11" fillId="0" borderId="5" xfId="0" applyFont="1" applyBorder="1" applyAlignment="1">
      <alignment horizontal="left" vertical="top" wrapText="1" readingOrder="1"/>
    </xf>
    <xf numFmtId="0" fontId="1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5" fillId="0" borderId="8" xfId="0" applyFont="1" applyBorder="1"/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left" vertical="top" wrapText="1" justifyLastLine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5" xfId="0" applyFont="1" applyBorder="1" applyAlignment="1"/>
    <xf numFmtId="0" fontId="5" fillId="0" borderId="7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topLeftCell="A34" zoomScale="80" zoomScaleNormal="80" workbookViewId="0">
      <selection activeCell="A2" sqref="A2:L47"/>
    </sheetView>
  </sheetViews>
  <sheetFormatPr defaultRowHeight="15.75" x14ac:dyDescent="0.25"/>
  <cols>
    <col min="1" max="1" width="5.7109375" style="2" customWidth="1"/>
    <col min="2" max="2" width="28" style="7" customWidth="1"/>
    <col min="3" max="3" width="12.140625" style="2" customWidth="1"/>
    <col min="4" max="4" width="12" style="2" customWidth="1"/>
    <col min="5" max="5" width="4.85546875" style="2" customWidth="1"/>
    <col min="6" max="6" width="16" style="3" customWidth="1"/>
    <col min="7" max="7" width="14.7109375" style="2" customWidth="1"/>
    <col min="8" max="8" width="16.42578125" style="2" customWidth="1"/>
    <col min="9" max="9" width="11" style="2" customWidth="1"/>
    <col min="10" max="10" width="10.85546875" style="2" customWidth="1"/>
    <col min="11" max="11" width="11.140625" style="2" customWidth="1"/>
    <col min="12" max="12" width="11.85546875" style="2" customWidth="1"/>
  </cols>
  <sheetData>
    <row r="1" spans="1:20" ht="37.5" customHeight="1" x14ac:dyDescent="0.25"/>
    <row r="2" spans="1:20" ht="63" customHeight="1" x14ac:dyDescent="0.25">
      <c r="C2" s="80" t="s">
        <v>97</v>
      </c>
      <c r="D2" s="81"/>
      <c r="E2" s="81"/>
      <c r="F2" s="81"/>
      <c r="G2" s="97"/>
      <c r="H2" s="80" t="s">
        <v>98</v>
      </c>
      <c r="I2" s="81"/>
      <c r="J2" s="81"/>
      <c r="K2" s="81"/>
      <c r="L2" s="97"/>
    </row>
    <row r="3" spans="1:20" ht="9" customHeight="1" x14ac:dyDescent="0.25">
      <c r="E3" s="4"/>
      <c r="F3" s="5"/>
      <c r="G3" s="4"/>
      <c r="H3" s="4"/>
      <c r="I3" s="6"/>
      <c r="J3" s="6"/>
      <c r="K3" s="6"/>
      <c r="L3" s="6"/>
    </row>
    <row r="4" spans="1:20" x14ac:dyDescent="0.25">
      <c r="A4" s="84" t="s">
        <v>99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20" ht="25.5" customHeight="1" x14ac:dyDescent="0.25">
      <c r="A5" s="85" t="s">
        <v>82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20" ht="32.25" customHeight="1" x14ac:dyDescent="0.25">
      <c r="A6" s="78" t="s">
        <v>0</v>
      </c>
      <c r="B6" s="79"/>
      <c r="C6" s="80" t="s">
        <v>100</v>
      </c>
      <c r="D6" s="81"/>
      <c r="E6" s="82"/>
      <c r="F6" s="82"/>
      <c r="G6" s="82"/>
      <c r="H6" s="82"/>
      <c r="I6" s="82"/>
      <c r="J6" s="82"/>
      <c r="K6" s="82"/>
      <c r="L6" s="83"/>
    </row>
    <row r="7" spans="1:20" ht="177.75" customHeight="1" x14ac:dyDescent="0.25">
      <c r="A7" s="78" t="s">
        <v>1</v>
      </c>
      <c r="B7" s="79"/>
      <c r="C7" s="80" t="s">
        <v>74</v>
      </c>
      <c r="D7" s="81"/>
      <c r="E7" s="82"/>
      <c r="F7" s="82"/>
      <c r="G7" s="82"/>
      <c r="H7" s="82"/>
      <c r="I7" s="82"/>
      <c r="J7" s="82"/>
      <c r="K7" s="82"/>
      <c r="L7" s="83"/>
      <c r="Q7" s="94"/>
      <c r="R7" s="95"/>
      <c r="S7" s="95"/>
      <c r="T7" s="96"/>
    </row>
    <row r="8" spans="1:20" ht="20.25" customHeight="1" x14ac:dyDescent="0.25">
      <c r="A8" s="80" t="s">
        <v>2</v>
      </c>
      <c r="B8" s="86"/>
      <c r="C8" s="80" t="s">
        <v>12</v>
      </c>
      <c r="D8" s="81"/>
      <c r="E8" s="82"/>
      <c r="F8" s="82"/>
      <c r="G8" s="82"/>
      <c r="H8" s="82"/>
      <c r="I8" s="82"/>
      <c r="J8" s="82"/>
      <c r="K8" s="82"/>
      <c r="L8" s="83"/>
    </row>
    <row r="9" spans="1:20" ht="33.75" customHeight="1" x14ac:dyDescent="0.25">
      <c r="A9" s="80" t="s">
        <v>3</v>
      </c>
      <c r="B9" s="86"/>
      <c r="C9" s="80" t="s">
        <v>23</v>
      </c>
      <c r="D9" s="81"/>
      <c r="E9" s="82"/>
      <c r="F9" s="82"/>
      <c r="G9" s="82"/>
      <c r="H9" s="82"/>
      <c r="I9" s="82"/>
      <c r="J9" s="82"/>
      <c r="K9" s="82"/>
      <c r="L9" s="83"/>
    </row>
    <row r="10" spans="1:20" ht="211.5" customHeight="1" x14ac:dyDescent="0.25">
      <c r="A10" s="80" t="s">
        <v>4</v>
      </c>
      <c r="B10" s="86"/>
      <c r="C10" s="80" t="s">
        <v>67</v>
      </c>
      <c r="D10" s="81"/>
      <c r="E10" s="82"/>
      <c r="F10" s="82"/>
      <c r="G10" s="82"/>
      <c r="H10" s="82"/>
      <c r="I10" s="82"/>
      <c r="J10" s="82"/>
      <c r="K10" s="82"/>
      <c r="L10" s="83"/>
    </row>
    <row r="11" spans="1:20" x14ac:dyDescent="0.25">
      <c r="A11" s="80" t="s">
        <v>5</v>
      </c>
      <c r="B11" s="86"/>
      <c r="C11" s="80" t="s">
        <v>83</v>
      </c>
      <c r="D11" s="81"/>
      <c r="E11" s="89"/>
      <c r="F11" s="89"/>
      <c r="G11" s="89"/>
      <c r="H11" s="89"/>
      <c r="I11" s="89"/>
      <c r="J11" s="89"/>
      <c r="K11" s="89"/>
      <c r="L11" s="86"/>
    </row>
    <row r="12" spans="1:20" ht="56.25" customHeight="1" x14ac:dyDescent="0.25">
      <c r="A12" s="80" t="s">
        <v>6</v>
      </c>
      <c r="B12" s="86"/>
      <c r="C12" s="80" t="s">
        <v>93</v>
      </c>
      <c r="D12" s="81"/>
      <c r="E12" s="82"/>
      <c r="F12" s="82"/>
      <c r="G12" s="82"/>
      <c r="H12" s="82"/>
      <c r="I12" s="82"/>
      <c r="J12" s="82"/>
      <c r="K12" s="82"/>
      <c r="L12" s="83"/>
      <c r="Q12" s="1"/>
    </row>
    <row r="13" spans="1:20" ht="228.75" customHeight="1" x14ac:dyDescent="0.25">
      <c r="A13" s="80" t="s">
        <v>7</v>
      </c>
      <c r="B13" s="86"/>
      <c r="C13" s="90" t="s">
        <v>94</v>
      </c>
      <c r="D13" s="91"/>
      <c r="E13" s="92"/>
      <c r="F13" s="92"/>
      <c r="G13" s="92"/>
      <c r="H13" s="92"/>
      <c r="I13" s="92"/>
      <c r="J13" s="92"/>
      <c r="K13" s="92"/>
      <c r="L13" s="93"/>
    </row>
    <row r="14" spans="1:20" x14ac:dyDescent="0.25">
      <c r="A14" s="101" t="s">
        <v>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20" ht="17.25" customHeight="1" x14ac:dyDescent="0.25">
      <c r="A15" s="102" t="s">
        <v>84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20" x14ac:dyDescent="0.25">
      <c r="A16" s="104" t="s">
        <v>9</v>
      </c>
      <c r="B16" s="107" t="s">
        <v>11</v>
      </c>
      <c r="C16" s="109" t="s">
        <v>13</v>
      </c>
      <c r="D16" s="10"/>
      <c r="E16" s="104" t="s">
        <v>14</v>
      </c>
      <c r="F16" s="112" t="s">
        <v>15</v>
      </c>
      <c r="G16" s="112" t="s">
        <v>16</v>
      </c>
      <c r="H16" s="104" t="s">
        <v>17</v>
      </c>
      <c r="I16" s="87" t="s">
        <v>18</v>
      </c>
      <c r="J16" s="88"/>
      <c r="K16" s="88"/>
      <c r="L16" s="88"/>
    </row>
    <row r="17" spans="1:20" ht="47.25" x14ac:dyDescent="0.25">
      <c r="A17" s="105"/>
      <c r="B17" s="107"/>
      <c r="C17" s="110"/>
      <c r="D17" s="11" t="s">
        <v>40</v>
      </c>
      <c r="E17" s="105"/>
      <c r="F17" s="113"/>
      <c r="G17" s="115"/>
      <c r="H17" s="117"/>
      <c r="I17" s="98" t="s">
        <v>19</v>
      </c>
      <c r="J17" s="98" t="s">
        <v>20</v>
      </c>
      <c r="K17" s="98" t="s">
        <v>21</v>
      </c>
      <c r="L17" s="98" t="s">
        <v>22</v>
      </c>
    </row>
    <row r="18" spans="1:20" x14ac:dyDescent="0.25">
      <c r="A18" s="105"/>
      <c r="B18" s="107"/>
      <c r="C18" s="110"/>
      <c r="D18" s="12"/>
      <c r="E18" s="105"/>
      <c r="F18" s="113"/>
      <c r="G18" s="115"/>
      <c r="H18" s="117"/>
      <c r="I18" s="99"/>
      <c r="J18" s="99"/>
      <c r="K18" s="99"/>
      <c r="L18" s="99"/>
    </row>
    <row r="19" spans="1:20" ht="39" customHeight="1" thickBot="1" x14ac:dyDescent="0.3">
      <c r="A19" s="106"/>
      <c r="B19" s="108"/>
      <c r="C19" s="111"/>
      <c r="D19" s="13"/>
      <c r="E19" s="106"/>
      <c r="F19" s="114"/>
      <c r="G19" s="116"/>
      <c r="H19" s="118"/>
      <c r="I19" s="100"/>
      <c r="J19" s="100"/>
      <c r="K19" s="100"/>
      <c r="L19" s="100"/>
    </row>
    <row r="20" spans="1:20" x14ac:dyDescent="0.25">
      <c r="A20" s="14"/>
      <c r="B20" s="15"/>
      <c r="C20" s="16"/>
      <c r="D20" s="17" t="s">
        <v>41</v>
      </c>
      <c r="E20" s="18"/>
      <c r="F20" s="19"/>
      <c r="G20" s="20"/>
      <c r="H20" s="20"/>
      <c r="I20" s="21"/>
      <c r="J20" s="21"/>
      <c r="K20" s="21"/>
      <c r="L20" s="22"/>
    </row>
    <row r="21" spans="1:20" ht="175.5" hidden="1" customHeight="1" x14ac:dyDescent="0.25">
      <c r="A21" s="23" t="s">
        <v>10</v>
      </c>
      <c r="B21" s="24" t="s">
        <v>34</v>
      </c>
      <c r="C21" s="25" t="s">
        <v>24</v>
      </c>
      <c r="D21" s="26" t="s">
        <v>43</v>
      </c>
      <c r="E21" s="27" t="s">
        <v>39</v>
      </c>
      <c r="F21" s="28" t="s">
        <v>33</v>
      </c>
      <c r="G21" s="28" t="s">
        <v>55</v>
      </c>
      <c r="H21" s="28"/>
      <c r="I21" s="29"/>
      <c r="J21" s="29">
        <v>0</v>
      </c>
      <c r="K21" s="29">
        <v>0</v>
      </c>
      <c r="L21" s="29">
        <v>0</v>
      </c>
      <c r="M21" t="s">
        <v>79</v>
      </c>
    </row>
    <row r="22" spans="1:20" ht="96.75" hidden="1" customHeight="1" x14ac:dyDescent="0.25">
      <c r="A22" s="23" t="s">
        <v>26</v>
      </c>
      <c r="B22" s="30" t="s">
        <v>78</v>
      </c>
      <c r="C22" s="25" t="s">
        <v>76</v>
      </c>
      <c r="D22" s="31" t="s">
        <v>41</v>
      </c>
      <c r="E22" s="32" t="s">
        <v>68</v>
      </c>
      <c r="F22" s="33" t="s">
        <v>69</v>
      </c>
      <c r="G22" s="33" t="s">
        <v>70</v>
      </c>
      <c r="H22" s="33"/>
      <c r="I22" s="34"/>
      <c r="J22" s="34">
        <v>0</v>
      </c>
      <c r="K22" s="34">
        <v>0</v>
      </c>
      <c r="L22" s="34">
        <v>0</v>
      </c>
    </row>
    <row r="23" spans="1:20" ht="19.5" hidden="1" customHeight="1" x14ac:dyDescent="0.25">
      <c r="A23" s="35" t="s">
        <v>31</v>
      </c>
      <c r="B23" s="24" t="s">
        <v>71</v>
      </c>
      <c r="C23" s="25" t="s">
        <v>24</v>
      </c>
      <c r="D23" s="36" t="s">
        <v>41</v>
      </c>
      <c r="E23" s="37" t="s">
        <v>61</v>
      </c>
      <c r="F23" s="28" t="s">
        <v>25</v>
      </c>
      <c r="G23" s="28" t="s">
        <v>73</v>
      </c>
      <c r="H23" s="28"/>
      <c r="I23" s="29"/>
      <c r="J23" s="29">
        <v>0</v>
      </c>
      <c r="K23" s="29">
        <v>0</v>
      </c>
      <c r="L23" s="29">
        <v>0</v>
      </c>
    </row>
    <row r="24" spans="1:20" ht="129" customHeight="1" x14ac:dyDescent="0.25">
      <c r="A24" s="38" t="s">
        <v>10</v>
      </c>
      <c r="B24" s="39" t="s">
        <v>72</v>
      </c>
      <c r="C24" s="40" t="s">
        <v>24</v>
      </c>
      <c r="D24" s="41" t="s">
        <v>41</v>
      </c>
      <c r="E24" s="42"/>
      <c r="F24" s="43" t="s">
        <v>33</v>
      </c>
      <c r="G24" s="41" t="s">
        <v>49</v>
      </c>
      <c r="H24" s="44">
        <v>133.66499999999999</v>
      </c>
      <c r="I24" s="44">
        <v>133.66499999999999</v>
      </c>
      <c r="J24" s="41">
        <v>0</v>
      </c>
      <c r="K24" s="41">
        <v>0</v>
      </c>
      <c r="L24" s="41">
        <v>0</v>
      </c>
      <c r="N24" t="s">
        <v>62</v>
      </c>
      <c r="R24" t="s">
        <v>62</v>
      </c>
    </row>
    <row r="25" spans="1:20" ht="80.25" customHeight="1" x14ac:dyDescent="0.25">
      <c r="A25" s="38" t="s">
        <v>26</v>
      </c>
      <c r="B25" s="39" t="s">
        <v>88</v>
      </c>
      <c r="C25" s="40" t="s">
        <v>76</v>
      </c>
      <c r="D25" s="41" t="s">
        <v>41</v>
      </c>
      <c r="E25" s="42"/>
      <c r="F25" s="43" t="s">
        <v>58</v>
      </c>
      <c r="G25" s="41" t="s">
        <v>55</v>
      </c>
      <c r="H25" s="45">
        <v>100</v>
      </c>
      <c r="I25" s="45">
        <v>100</v>
      </c>
      <c r="J25" s="45">
        <v>0</v>
      </c>
      <c r="K25" s="45">
        <v>0</v>
      </c>
      <c r="L25" s="45">
        <v>0</v>
      </c>
    </row>
    <row r="26" spans="1:20" x14ac:dyDescent="0.25">
      <c r="A26" s="46"/>
      <c r="D26" s="47" t="s">
        <v>44</v>
      </c>
      <c r="T26" t="s">
        <v>62</v>
      </c>
    </row>
    <row r="27" spans="1:20" ht="71.25" hidden="1" customHeight="1" x14ac:dyDescent="0.25">
      <c r="A27" s="35" t="s">
        <v>42</v>
      </c>
      <c r="B27" s="48" t="s">
        <v>96</v>
      </c>
      <c r="C27" s="25" t="s">
        <v>24</v>
      </c>
      <c r="D27" s="49" t="s">
        <v>56</v>
      </c>
      <c r="E27" s="50" t="s">
        <v>57</v>
      </c>
      <c r="F27" s="51" t="s">
        <v>58</v>
      </c>
      <c r="G27" s="51" t="s">
        <v>59</v>
      </c>
      <c r="H27" s="51">
        <v>0</v>
      </c>
      <c r="I27" s="36">
        <v>0</v>
      </c>
      <c r="J27" s="36">
        <v>0</v>
      </c>
      <c r="K27" s="36">
        <v>0</v>
      </c>
      <c r="L27" s="36">
        <v>0</v>
      </c>
      <c r="M27" s="8" t="s">
        <v>80</v>
      </c>
    </row>
    <row r="28" spans="1:20" ht="75.75" hidden="1" customHeight="1" x14ac:dyDescent="0.25">
      <c r="A28" s="35" t="s">
        <v>47</v>
      </c>
      <c r="B28" s="24" t="s">
        <v>37</v>
      </c>
      <c r="C28" s="25" t="s">
        <v>24</v>
      </c>
      <c r="D28" s="26" t="s">
        <v>45</v>
      </c>
      <c r="E28" s="37" t="s">
        <v>38</v>
      </c>
      <c r="F28" s="28" t="s">
        <v>33</v>
      </c>
      <c r="G28" s="28" t="s">
        <v>36</v>
      </c>
      <c r="H28" s="28">
        <v>0</v>
      </c>
      <c r="I28" s="29">
        <v>0</v>
      </c>
      <c r="J28" s="29">
        <v>0</v>
      </c>
      <c r="K28" s="29">
        <v>0</v>
      </c>
      <c r="L28" s="29">
        <v>0</v>
      </c>
      <c r="M28" s="8" t="s">
        <v>81</v>
      </c>
    </row>
    <row r="29" spans="1:20" ht="175.5" hidden="1" customHeight="1" x14ac:dyDescent="0.25">
      <c r="A29" s="35" t="s">
        <v>50</v>
      </c>
      <c r="B29" s="24" t="s">
        <v>34</v>
      </c>
      <c r="C29" s="25" t="s">
        <v>24</v>
      </c>
      <c r="D29" s="26" t="s">
        <v>45</v>
      </c>
      <c r="E29" s="27" t="s">
        <v>39</v>
      </c>
      <c r="F29" s="28" t="s">
        <v>33</v>
      </c>
      <c r="G29" s="28" t="s">
        <v>55</v>
      </c>
      <c r="H29" s="28">
        <v>0</v>
      </c>
      <c r="I29" s="29">
        <v>0</v>
      </c>
      <c r="J29" s="29">
        <v>0</v>
      </c>
      <c r="K29" s="29">
        <v>0</v>
      </c>
      <c r="L29" s="29">
        <v>0</v>
      </c>
      <c r="M29" s="8"/>
      <c r="S29" t="s">
        <v>62</v>
      </c>
    </row>
    <row r="30" spans="1:20" ht="66" hidden="1" customHeight="1" x14ac:dyDescent="0.25">
      <c r="A30" s="35" t="s">
        <v>51</v>
      </c>
      <c r="B30" s="30" t="s">
        <v>78</v>
      </c>
      <c r="C30" s="25" t="s">
        <v>76</v>
      </c>
      <c r="D30" s="31" t="s">
        <v>41</v>
      </c>
      <c r="E30" s="32" t="s">
        <v>68</v>
      </c>
      <c r="F30" s="33" t="s">
        <v>69</v>
      </c>
      <c r="G30" s="33" t="s">
        <v>70</v>
      </c>
      <c r="H30" s="33">
        <v>0</v>
      </c>
      <c r="I30" s="34">
        <v>0</v>
      </c>
      <c r="J30" s="34">
        <v>0</v>
      </c>
      <c r="K30" s="34">
        <v>0</v>
      </c>
      <c r="L30" s="34">
        <v>0</v>
      </c>
      <c r="M30" s="8"/>
    </row>
    <row r="31" spans="1:20" ht="81.75" hidden="1" customHeight="1" x14ac:dyDescent="0.25">
      <c r="A31" s="35" t="s">
        <v>52</v>
      </c>
      <c r="B31" s="24" t="s">
        <v>60</v>
      </c>
      <c r="C31" s="25" t="s">
        <v>24</v>
      </c>
      <c r="D31" s="26" t="s">
        <v>45</v>
      </c>
      <c r="E31" s="37" t="s">
        <v>30</v>
      </c>
      <c r="F31" s="28" t="s">
        <v>25</v>
      </c>
      <c r="G31" s="28" t="s">
        <v>35</v>
      </c>
      <c r="H31" s="28">
        <v>0</v>
      </c>
      <c r="I31" s="29">
        <v>0</v>
      </c>
      <c r="J31" s="29">
        <v>0</v>
      </c>
      <c r="K31" s="29">
        <v>0</v>
      </c>
      <c r="L31" s="29">
        <v>0</v>
      </c>
      <c r="M31" s="8" t="s">
        <v>80</v>
      </c>
    </row>
    <row r="32" spans="1:20" ht="174" hidden="1" customHeight="1" x14ac:dyDescent="0.25">
      <c r="A32" s="52" t="s">
        <v>53</v>
      </c>
      <c r="B32" s="24" t="s">
        <v>71</v>
      </c>
      <c r="C32" s="25" t="s">
        <v>24</v>
      </c>
      <c r="D32" s="36" t="s">
        <v>44</v>
      </c>
      <c r="E32" s="37" t="s">
        <v>61</v>
      </c>
      <c r="F32" s="28" t="s">
        <v>25</v>
      </c>
      <c r="G32" s="28" t="s">
        <v>73</v>
      </c>
      <c r="H32" s="28">
        <v>0</v>
      </c>
      <c r="I32" s="29">
        <v>0</v>
      </c>
      <c r="J32" s="29">
        <v>0</v>
      </c>
      <c r="K32" s="29">
        <v>0</v>
      </c>
      <c r="L32" s="29">
        <v>0</v>
      </c>
      <c r="M32" s="8"/>
    </row>
    <row r="33" spans="1:22" ht="128.25" customHeight="1" x14ac:dyDescent="0.25">
      <c r="A33" s="53" t="s">
        <v>31</v>
      </c>
      <c r="B33" s="39" t="s">
        <v>72</v>
      </c>
      <c r="C33" s="40" t="s">
        <v>24</v>
      </c>
      <c r="D33" s="41" t="s">
        <v>44</v>
      </c>
      <c r="E33" s="42"/>
      <c r="F33" s="43" t="s">
        <v>33</v>
      </c>
      <c r="G33" s="41" t="s">
        <v>49</v>
      </c>
      <c r="H33" s="44">
        <v>133.66499999999999</v>
      </c>
      <c r="I33" s="41">
        <v>0</v>
      </c>
      <c r="J33" s="44">
        <v>133.66499999999999</v>
      </c>
      <c r="K33" s="41">
        <v>0</v>
      </c>
      <c r="L33" s="41">
        <v>0</v>
      </c>
    </row>
    <row r="34" spans="1:22" ht="126" customHeight="1" x14ac:dyDescent="0.25">
      <c r="A34" s="38" t="s">
        <v>32</v>
      </c>
      <c r="B34" s="39" t="s">
        <v>85</v>
      </c>
      <c r="C34" s="40" t="s">
        <v>24</v>
      </c>
      <c r="D34" s="41" t="s">
        <v>44</v>
      </c>
      <c r="E34" s="42"/>
      <c r="F34" s="43" t="s">
        <v>58</v>
      </c>
      <c r="G34" s="41" t="s">
        <v>86</v>
      </c>
      <c r="H34" s="45" t="s">
        <v>87</v>
      </c>
      <c r="I34" s="45">
        <v>0</v>
      </c>
      <c r="J34" s="45">
        <v>200</v>
      </c>
      <c r="K34" s="45">
        <v>0</v>
      </c>
      <c r="L34" s="45">
        <v>0</v>
      </c>
    </row>
    <row r="35" spans="1:22" ht="117.75" customHeight="1" x14ac:dyDescent="0.25">
      <c r="A35" s="53" t="s">
        <v>42</v>
      </c>
      <c r="B35" s="39" t="s">
        <v>90</v>
      </c>
      <c r="C35" s="40" t="s">
        <v>76</v>
      </c>
      <c r="D35" s="41" t="s">
        <v>41</v>
      </c>
      <c r="E35" s="42"/>
      <c r="F35" s="43" t="s">
        <v>58</v>
      </c>
      <c r="G35" s="41" t="s">
        <v>95</v>
      </c>
      <c r="H35" s="44" t="s">
        <v>92</v>
      </c>
      <c r="I35" s="44" t="s">
        <v>91</v>
      </c>
      <c r="J35" s="41">
        <v>60</v>
      </c>
      <c r="K35" s="41">
        <v>0</v>
      </c>
      <c r="L35" s="41">
        <v>0</v>
      </c>
    </row>
    <row r="36" spans="1:22" ht="18.75" customHeight="1" x14ac:dyDescent="0.25">
      <c r="A36" s="53"/>
      <c r="B36" s="54"/>
      <c r="C36" s="55"/>
      <c r="D36" s="56" t="s">
        <v>46</v>
      </c>
      <c r="E36" s="57"/>
      <c r="F36" s="58"/>
      <c r="G36" s="58"/>
      <c r="H36" s="58"/>
      <c r="I36" s="59"/>
      <c r="J36" s="59"/>
      <c r="K36" s="59"/>
      <c r="L36" s="60"/>
      <c r="P36" t="s">
        <v>62</v>
      </c>
    </row>
    <row r="37" spans="1:22" ht="80.25" hidden="1" customHeight="1" x14ac:dyDescent="0.25">
      <c r="A37" s="38" t="s">
        <v>63</v>
      </c>
      <c r="B37" s="61" t="s">
        <v>27</v>
      </c>
      <c r="C37" s="40" t="s">
        <v>24</v>
      </c>
      <c r="D37" s="62" t="s">
        <v>54</v>
      </c>
      <c r="E37" s="63" t="s">
        <v>30</v>
      </c>
      <c r="F37" s="43" t="s">
        <v>25</v>
      </c>
      <c r="G37" s="43" t="s">
        <v>35</v>
      </c>
      <c r="H37" s="43">
        <v>0</v>
      </c>
      <c r="I37" s="64">
        <v>0</v>
      </c>
      <c r="J37" s="64">
        <v>0</v>
      </c>
      <c r="K37" s="64">
        <v>0</v>
      </c>
      <c r="L37" s="64">
        <v>0</v>
      </c>
      <c r="M37" t="s">
        <v>80</v>
      </c>
      <c r="Q37" t="s">
        <v>62</v>
      </c>
    </row>
    <row r="38" spans="1:22" ht="178.5" hidden="1" customHeight="1" x14ac:dyDescent="0.25">
      <c r="A38" s="38" t="s">
        <v>64</v>
      </c>
      <c r="B38" s="61" t="s">
        <v>71</v>
      </c>
      <c r="C38" s="40" t="s">
        <v>24</v>
      </c>
      <c r="D38" s="41" t="s">
        <v>46</v>
      </c>
      <c r="E38" s="63" t="s">
        <v>61</v>
      </c>
      <c r="F38" s="43" t="s">
        <v>25</v>
      </c>
      <c r="G38" s="43" t="s">
        <v>73</v>
      </c>
      <c r="H38" s="43">
        <v>0</v>
      </c>
      <c r="I38" s="64">
        <v>0</v>
      </c>
      <c r="J38" s="64">
        <v>0</v>
      </c>
      <c r="K38" s="64">
        <v>0</v>
      </c>
      <c r="L38" s="64">
        <v>0</v>
      </c>
      <c r="V38" t="s">
        <v>62</v>
      </c>
    </row>
    <row r="39" spans="1:22" ht="129.75" customHeight="1" x14ac:dyDescent="0.25">
      <c r="A39" s="38" t="s">
        <v>47</v>
      </c>
      <c r="B39" s="39" t="s">
        <v>72</v>
      </c>
      <c r="C39" s="40" t="s">
        <v>24</v>
      </c>
      <c r="D39" s="41" t="s">
        <v>46</v>
      </c>
      <c r="E39" s="42"/>
      <c r="F39" s="43" t="s">
        <v>33</v>
      </c>
      <c r="G39" s="41" t="s">
        <v>49</v>
      </c>
      <c r="H39" s="45">
        <v>133.66499999999999</v>
      </c>
      <c r="I39" s="45">
        <v>0</v>
      </c>
      <c r="J39" s="45">
        <v>0</v>
      </c>
      <c r="K39" s="45">
        <v>133.66499999999999</v>
      </c>
      <c r="L39" s="45">
        <v>0</v>
      </c>
    </row>
    <row r="40" spans="1:22" ht="82.5" customHeight="1" x14ac:dyDescent="0.25">
      <c r="A40" s="53" t="s">
        <v>50</v>
      </c>
      <c r="B40" s="39" t="s">
        <v>88</v>
      </c>
      <c r="C40" s="40" t="s">
        <v>76</v>
      </c>
      <c r="D40" s="41" t="s">
        <v>46</v>
      </c>
      <c r="E40" s="42"/>
      <c r="F40" s="43" t="s">
        <v>58</v>
      </c>
      <c r="G40" s="41" t="s">
        <v>55</v>
      </c>
      <c r="H40" s="45" t="s">
        <v>89</v>
      </c>
      <c r="I40" s="45" t="s">
        <v>91</v>
      </c>
      <c r="J40" s="45">
        <v>0</v>
      </c>
      <c r="K40" s="45">
        <v>100</v>
      </c>
      <c r="L40" s="45">
        <v>0</v>
      </c>
    </row>
    <row r="41" spans="1:22" ht="18.75" customHeight="1" x14ac:dyDescent="0.25">
      <c r="A41" s="53"/>
      <c r="B41" s="9"/>
      <c r="C41" s="55"/>
      <c r="D41" s="65" t="s">
        <v>48</v>
      </c>
      <c r="E41" s="66"/>
      <c r="F41" s="58"/>
      <c r="G41" s="66"/>
      <c r="H41" s="67"/>
      <c r="I41" s="67"/>
      <c r="J41" s="67"/>
      <c r="K41" s="67"/>
      <c r="L41" s="68"/>
    </row>
    <row r="42" spans="1:22" ht="129" customHeight="1" x14ac:dyDescent="0.25">
      <c r="A42" s="53" t="s">
        <v>51</v>
      </c>
      <c r="B42" s="39" t="s">
        <v>72</v>
      </c>
      <c r="C42" s="40" t="s">
        <v>24</v>
      </c>
      <c r="D42" s="41" t="s">
        <v>48</v>
      </c>
      <c r="E42" s="42"/>
      <c r="F42" s="43" t="s">
        <v>33</v>
      </c>
      <c r="G42" s="41" t="s">
        <v>49</v>
      </c>
      <c r="H42" s="44">
        <v>133.66499999999999</v>
      </c>
      <c r="I42" s="41">
        <v>0</v>
      </c>
      <c r="J42" s="41">
        <v>0</v>
      </c>
      <c r="K42" s="41">
        <v>0</v>
      </c>
      <c r="L42" s="44">
        <v>133.66499999999999</v>
      </c>
      <c r="O42" t="s">
        <v>62</v>
      </c>
    </row>
    <row r="43" spans="1:22" ht="179.25" hidden="1" customHeight="1" x14ac:dyDescent="0.25">
      <c r="A43" s="53" t="s">
        <v>75</v>
      </c>
      <c r="B43" s="61" t="s">
        <v>71</v>
      </c>
      <c r="C43" s="40" t="s">
        <v>24</v>
      </c>
      <c r="D43" s="41" t="s">
        <v>48</v>
      </c>
      <c r="E43" s="63" t="s">
        <v>61</v>
      </c>
      <c r="F43" s="43" t="s">
        <v>25</v>
      </c>
      <c r="G43" s="43" t="s">
        <v>73</v>
      </c>
      <c r="H43" s="43">
        <v>0</v>
      </c>
      <c r="I43" s="64">
        <v>0</v>
      </c>
      <c r="J43" s="64">
        <v>0</v>
      </c>
      <c r="K43" s="64">
        <v>0</v>
      </c>
      <c r="L43" s="64">
        <v>0</v>
      </c>
      <c r="Q43" t="s">
        <v>62</v>
      </c>
    </row>
    <row r="44" spans="1:22" ht="35.25" customHeight="1" x14ac:dyDescent="0.25">
      <c r="A44" s="53"/>
      <c r="B44" s="69" t="s">
        <v>77</v>
      </c>
      <c r="C44" s="40"/>
      <c r="D44" s="41"/>
      <c r="E44" s="63"/>
      <c r="F44" s="43"/>
      <c r="G44" s="43"/>
      <c r="H44" s="70">
        <f>SUM(I44:L44)</f>
        <v>260</v>
      </c>
      <c r="I44" s="71">
        <f>SUM(I25)</f>
        <v>100</v>
      </c>
      <c r="J44" s="71">
        <f>SUM(J35)</f>
        <v>60</v>
      </c>
      <c r="K44" s="71">
        <f>SUM(K40)</f>
        <v>100</v>
      </c>
      <c r="L44" s="71">
        <v>0</v>
      </c>
    </row>
    <row r="45" spans="1:22" ht="31.5" x14ac:dyDescent="0.25">
      <c r="A45" s="38"/>
      <c r="B45" s="72" t="s">
        <v>28</v>
      </c>
      <c r="C45" s="40"/>
      <c r="D45" s="40"/>
      <c r="E45" s="63"/>
      <c r="F45" s="43"/>
      <c r="G45" s="43"/>
      <c r="H45" s="73">
        <f>SUM(I45:L45)</f>
        <v>734.65999999999985</v>
      </c>
      <c r="I45" s="73">
        <f>SUM(I24)</f>
        <v>133.66499999999999</v>
      </c>
      <c r="J45" s="73">
        <f>SUM(J33:J34)</f>
        <v>333.66499999999996</v>
      </c>
      <c r="K45" s="71">
        <f>SUM(K39)</f>
        <v>133.66499999999999</v>
      </c>
      <c r="L45" s="73">
        <f>SUM(L42)</f>
        <v>133.66499999999999</v>
      </c>
    </row>
    <row r="46" spans="1:22" x14ac:dyDescent="0.25">
      <c r="A46" s="38"/>
      <c r="B46" s="72" t="s">
        <v>29</v>
      </c>
      <c r="C46" s="40"/>
      <c r="D46" s="40"/>
      <c r="E46" s="63"/>
      <c r="F46" s="43"/>
      <c r="G46" s="43"/>
      <c r="H46" s="71">
        <f>SUM(H44:H45)</f>
        <v>994.65999999999985</v>
      </c>
      <c r="I46" s="71">
        <f>SUM(I44:I45)</f>
        <v>233.66499999999999</v>
      </c>
      <c r="J46" s="71">
        <f>SUM(J44:J45)</f>
        <v>393.66499999999996</v>
      </c>
      <c r="K46" s="71">
        <f>SUM(K45)</f>
        <v>133.66499999999999</v>
      </c>
      <c r="L46" s="71">
        <f>SUM(L45)</f>
        <v>133.66499999999999</v>
      </c>
    </row>
    <row r="47" spans="1:22" ht="25.5" customHeight="1" x14ac:dyDescent="0.25">
      <c r="B47" s="74" t="s">
        <v>65</v>
      </c>
      <c r="C47" s="75"/>
      <c r="D47" s="75"/>
      <c r="E47" s="75"/>
      <c r="F47" s="76"/>
      <c r="G47" s="75"/>
      <c r="H47" s="77"/>
      <c r="I47" s="77"/>
      <c r="J47" s="77" t="s">
        <v>66</v>
      </c>
      <c r="K47" s="77"/>
    </row>
    <row r="50" spans="7:17" x14ac:dyDescent="0.25">
      <c r="Q50" t="s">
        <v>62</v>
      </c>
    </row>
    <row r="51" spans="7:17" x14ac:dyDescent="0.25">
      <c r="G51" s="2" t="s">
        <v>62</v>
      </c>
    </row>
    <row r="54" spans="7:17" x14ac:dyDescent="0.25">
      <c r="P54" t="s">
        <v>62</v>
      </c>
    </row>
  </sheetData>
  <mergeCells count="35">
    <mergeCell ref="Q7:T7"/>
    <mergeCell ref="H2:L2"/>
    <mergeCell ref="C2:G2"/>
    <mergeCell ref="I17:I19"/>
    <mergeCell ref="J17:J19"/>
    <mergeCell ref="K17:K19"/>
    <mergeCell ref="L17:L19"/>
    <mergeCell ref="A14:L14"/>
    <mergeCell ref="A15:L15"/>
    <mergeCell ref="A16:A19"/>
    <mergeCell ref="B16:B19"/>
    <mergeCell ref="C16:C19"/>
    <mergeCell ref="E16:E19"/>
    <mergeCell ref="F16:F19"/>
    <mergeCell ref="G16:G19"/>
    <mergeCell ref="H16:H19"/>
    <mergeCell ref="I16:L16"/>
    <mergeCell ref="A11:B11"/>
    <mergeCell ref="C11:L11"/>
    <mergeCell ref="A12:B12"/>
    <mergeCell ref="C12:L12"/>
    <mergeCell ref="A13:B13"/>
    <mergeCell ref="C13:L13"/>
    <mergeCell ref="A8:B8"/>
    <mergeCell ref="C8:L8"/>
    <mergeCell ref="A9:B9"/>
    <mergeCell ref="C9:L9"/>
    <mergeCell ref="A10:B10"/>
    <mergeCell ref="C10:L10"/>
    <mergeCell ref="A7:B7"/>
    <mergeCell ref="C7:L7"/>
    <mergeCell ref="A4:L4"/>
    <mergeCell ref="A5:L5"/>
    <mergeCell ref="A6:B6"/>
    <mergeCell ref="C6:L6"/>
  </mergeCells>
  <pageMargins left="0.25" right="0.25" top="0.75" bottom="0.75" header="0.3" footer="0.3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2020-10-26T09:51:25Z</dcterms:modified>
</cp:coreProperties>
</file>