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B9AA33F2-436F-4EF8-BC8B-8DDABC80B6C9}" xr6:coauthVersionLast="47" xr6:coauthVersionMax="47" xr10:uidLastSave="{00000000-0000-0000-0000-000000000000}"/>
  <bookViews>
    <workbookView xWindow="-108" yWindow="-108" windowWidth="23256" windowHeight="12576" xr2:uid="{00000000-000D-0000-FFFF-FFFF00000000}"/>
  </bookViews>
  <sheets>
    <sheet name="Лист1" sheetId="1" r:id="rId1"/>
    <sheet name="Лист2" sheetId="2" r:id="rId2"/>
    <sheet name="Лист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5" i="1" l="1"/>
  <c r="G36" i="1"/>
  <c r="G37" i="1"/>
  <c r="M30" i="1"/>
  <c r="N30" i="1" s="1"/>
  <c r="H30" i="1" l="1"/>
  <c r="N37" i="1" l="1"/>
  <c r="J38" i="1"/>
  <c r="K38" i="1"/>
  <c r="L38" i="1"/>
  <c r="M38" i="1"/>
  <c r="N35" i="1" l="1"/>
  <c r="H35" i="1" s="1"/>
  <c r="H37" i="1"/>
  <c r="N38" i="1"/>
  <c r="H36" i="1" l="1"/>
  <c r="H45" i="1" l="1"/>
  <c r="H38" i="1"/>
  <c r="H46" i="1"/>
</calcChain>
</file>

<file path=xl/sharedStrings.xml><?xml version="1.0" encoding="utf-8"?>
<sst xmlns="http://schemas.openxmlformats.org/spreadsheetml/2006/main" count="111" uniqueCount="104">
  <si>
    <t>Наименование</t>
  </si>
  <si>
    <t>Основание для разработки программы</t>
  </si>
  <si>
    <t>Заказчик и исполнитель программы</t>
  </si>
  <si>
    <t>Цели программы</t>
  </si>
  <si>
    <t>Задачи программы</t>
  </si>
  <si>
    <t>№  п/п</t>
  </si>
  <si>
    <t>1.</t>
  </si>
  <si>
    <t>Наименование мероприятий</t>
  </si>
  <si>
    <t>КБК</t>
  </si>
  <si>
    <t>Ожидаемый результат в натуральных показателях</t>
  </si>
  <si>
    <t>2.</t>
  </si>
  <si>
    <t>3.</t>
  </si>
  <si>
    <t>Перечень подпрограмм (при их наличии)</t>
  </si>
  <si>
    <t>Целевые показатели ( индикаторы)</t>
  </si>
  <si>
    <t>Сроки и этапы реализации</t>
  </si>
  <si>
    <t>_</t>
  </si>
  <si>
    <t xml:space="preserve">Объемы и источники финансирования 
( с разбивкой по годам и видам источников)
</t>
  </si>
  <si>
    <t xml:space="preserve">Ожидаемые конечные результаты реализации программы </t>
  </si>
  <si>
    <t>Система организации контроля над реализацией муниципальной программы</t>
  </si>
  <si>
    <t>Объём финансирования тыс.руб.)</t>
  </si>
  <si>
    <t xml:space="preserve">4. Перечень мероприятий муниципальной программы </t>
  </si>
  <si>
    <t>Итого</t>
  </si>
  <si>
    <t>№ п/п</t>
  </si>
  <si>
    <t>Целевой показатель (наименование)</t>
  </si>
  <si>
    <t>Ед. измерения</t>
  </si>
  <si>
    <t>Отношение значения целевого показателя (индикатора) предшествующего года</t>
  </si>
  <si>
    <t>к отчётному</t>
  </si>
  <si>
    <t>Отношение значения целевого показателя (индикатора) предшествующего года к отчетному</t>
  </si>
  <si>
    <t>%</t>
  </si>
  <si>
    <t>6. .    Ожидаемые конечные результаты реализации программы</t>
  </si>
  <si>
    <t xml:space="preserve">Сведения о составе и значениях целевых показателей (индикаторов) программы </t>
  </si>
  <si>
    <t>Количество выполненных местной Администрацией мероприятий по отношению к запланированному количеству</t>
  </si>
  <si>
    <t>Формулировка частного критерия</t>
  </si>
  <si>
    <t>Значение весового коэффициента</t>
  </si>
  <si>
    <t>Градация</t>
  </si>
  <si>
    <t>Балльная оценка</t>
  </si>
  <si>
    <t>Выполнение плана программных мероприятий осуществлено в полном объеме</t>
  </si>
  <si>
    <t>План программных мероприятий выполнен не менее чем на 90%</t>
  </si>
  <si>
    <t>План программных мероприятий выполнен не менее чем на 70%</t>
  </si>
  <si>
    <t>План программных мероприятий выполнен не менее чем на 50%</t>
  </si>
  <si>
    <t>Фактическое выполнение плана программных мероприятий составляет от 30 до 50%</t>
  </si>
  <si>
    <t>План программных мероприятий выполнен не менее чем на 30%</t>
  </si>
  <si>
    <t>Выполнение плана мероприятий согласно утвержденной муниципальной программе (К1)</t>
  </si>
  <si>
    <t>Охват участников мероприятия не менее запланированного числа</t>
  </si>
  <si>
    <t>Отклонение (в сторону уменьшения) от плана охвата участников мероприятия не более 10%</t>
  </si>
  <si>
    <t>Отклонение (в сторону уменьшения) от плана охвата участников мероприятия не менее 10% и не более  30%</t>
  </si>
  <si>
    <t>Отклонение (в сторону уменьшения) от плана охвата участников мероприятия не менее  30% и не более 50%</t>
  </si>
  <si>
    <t>Отклонение (в сторону уменьшения) от плана охвата участников мероприятия более 50%</t>
  </si>
  <si>
    <t>Фактический охват программными мероприятиями  предполагаемых участников из целевой аудитории  от запланированного количества (К2), в %.</t>
  </si>
  <si>
    <t>Не менее 85%  от запланированных расходов</t>
  </si>
  <si>
    <t>Менее 85% от запланированных расходов</t>
  </si>
  <si>
    <t>Сумма средств местного бюджета Муниципального образования, направленная в отчетном периоде на  проведение  мероприятий в расчете на одного жителя (К3)</t>
  </si>
  <si>
    <t>Форма   контроля</t>
  </si>
  <si>
    <t>Периодичность</t>
  </si>
  <si>
    <t xml:space="preserve">Общий контроль исполнения </t>
  </si>
  <si>
    <t>ежеквартально</t>
  </si>
  <si>
    <t>Контроль  за ходом исполнения  Контрактов включает в себя организацию:
- приемки мероприятий,
- приемки отчетных документов,
-  подготовку распоряжений на оплату
- проведения экспертиз,
- подготовки отчетов по исполнению мероприятий</t>
  </si>
  <si>
    <t>По каждому мероприя-тию  в рамках исполне-ния Контрактов</t>
  </si>
  <si>
    <t>По мере поступления отчетности о выполнении  мероприятий</t>
  </si>
  <si>
    <t>Ответственный исполнитель, 
осуществляющий контроль</t>
  </si>
  <si>
    <t>8.      Контроль реализации программы</t>
  </si>
  <si>
    <t xml:space="preserve">7. Оценка эффективности  программы </t>
  </si>
  <si>
    <t xml:space="preserve">Срок реализации </t>
  </si>
  <si>
    <t xml:space="preserve"> Оценка эффективности программы и контроль за ходом ее реализации производится на основании Порядка о разработке, утверждении, реализации и оценке эффективности муниципальных программ в МО МО Озеро Долгое.  </t>
  </si>
  <si>
    <t>Контроль в форме камеральной проверки отчетности</t>
  </si>
  <si>
    <t xml:space="preserve">   
</t>
  </si>
  <si>
    <t xml:space="preserve">Местная администрация Муниципального образования Муниципальный округ Озеро Долгое </t>
  </si>
  <si>
    <t>Создание благоприятных условий для реализации потребителями своих законных прав, а также обеспечения их соблюдения</t>
  </si>
  <si>
    <t xml:space="preserve"> Количество выполненных Местной администрацией мероприятий по отношению к запланированному количеству  (%);
 Количество публикаций в муниципальных средствах массовой информации
</t>
  </si>
  <si>
    <t>Перечень основных мероприятий муниципальной программы</t>
  </si>
  <si>
    <t>МУНИЦИПАЛЬНАЯ ПРОГРАММА
по осуществлению защиты прав потребителей на 2022 год.</t>
  </si>
  <si>
    <t>Консультационная поддержка жителей МО МО Озеро Долгое по вопросам защиты прав потребителей
- пропаганда (популяризация) предпринимательской деятельности.</t>
  </si>
  <si>
    <t>Содействие повышению правовой грамотности населения по вопросам защиты прав потребителей
Информационная поддержка потребителей по вопросам защиты их прав через средства массовой информации и официальный сайт ВМО МО МО Озеро Долгое</t>
  </si>
  <si>
    <t>Повышение уровня правовой грамотности, информированности проживающего на территории ВМО МО Озеро Долгое населения о потребительских свойствах товаров, работ или услуг, в том числе об изменениях 
в реформируемых секторах потребительского рынка (жилищно-коммунальное хозяйство, образование, медицина, услуги и др.)
-Повышение уровня доступности информации о товарах (работах, услугах), необходимой потребителям для реализации предоставленных им законодательством прав
-Увеличение доли потребительских споров, разрешаемых в досудебном порядке
-Уменьшение количества нарушений законодательства Российской Федерации в сфере потребительского рынка, связанных с незнанием предпринимателями, производителями, потребителями требований нормативных правовых актов Российской Федерации и Санкт-Петербурга</t>
  </si>
  <si>
    <t>Опубликование информации тематической направленности в печатном издании – газете «Муниципальный вестник Озеро Долгое» и размещение на официальном сайте ВМО МО Озеро Долгое</t>
  </si>
  <si>
    <t>статья</t>
  </si>
  <si>
    <t>1-4 квартал</t>
  </si>
  <si>
    <t>Правовое консультирование граджан, проживающих на территории МО Озеро Долгое по вопросам защиты прав потребителей</t>
  </si>
  <si>
    <t>В течение года</t>
  </si>
  <si>
    <t>часов</t>
  </si>
  <si>
    <t>968 0113 09200 00071 244 226</t>
  </si>
  <si>
    <t>Без финансирования</t>
  </si>
  <si>
    <t>Ведение раздела «Защита прав потребителя», подраздела «Роспотребнадзор» на официальном сайте ВМО МО Озеро Долгое</t>
  </si>
  <si>
    <t>Рассмотрение жалоб и обращение потребителей</t>
  </si>
  <si>
    <t>В течение года по мере поступления жалоб и обращений</t>
  </si>
  <si>
    <t xml:space="preserve">В течение года </t>
  </si>
  <si>
    <t>Проведение семинаров и других мероприятий по вопросам защиты прав потребителей</t>
  </si>
  <si>
    <t>Руководитель структурного подразделения организационный отдел</t>
  </si>
  <si>
    <t>Лебедева Л.Н.</t>
  </si>
  <si>
    <t xml:space="preserve"> Количество публикаций в муниципальных средствах массовой информации</t>
  </si>
  <si>
    <t>статей</t>
  </si>
  <si>
    <t>Муниципальная программа по осуществлению защиты прав потребителей на 2022год</t>
  </si>
  <si>
    <t>Срок реализации программы 2022 год без выделения на этапы её реализации</t>
  </si>
  <si>
    <t xml:space="preserve">Стратегической целью национальной политики в сфере защиты прав потребителей является создание равных условий для реализации потребителями своих законных прав и интересов повсеместно на территории Российской Федерации. При этом перед государством стоит задача обеспечить наличие правовых и организационных основ, позволяющих формировать и реализовывать все многообразие направлений национальной политики в сфере защиты прав потребителей адекватно уровню развития экономики и общества.
Основным направлением в вопросах защиты прав потребителей на территории МО МО Озеро Долгое является создание благоприятных условий для реализации потребителями своих законных прав, а также обеспечения их соблюдения. 
Одной из причин, порождающей многочисленные нарушения прав потребителей, является низкая правовая грамотность населения и хозяйствующих субъектов, а также недостаточная информированность граждан о механизмах реализации своих прав. В этой связи средства массовой информации несут одну из ключевых функций по просвещению потребителей. Работа с потребителями должна быть направлена в первую очередь на их просвещение, ознакомление с предоставленными законом правами, гарантиями и способами защиты. 
Информационная поддержка также направлена на обеспечение дополнительных гарантий реализации права потребителей на приобретение продукции, соответствующей требованиям технических регламентов, выявления опасных, некачественных, контрафактных товаров, реализуемых на потребительском рынке, выявления продукции с наилучшими потребительскими свойствами.
Для достижения положительного эффекта просветительская работа должна вестись не только с потребителями, но и с производителями, изготовителями, предпринимателями, работающими на потребительском рынке. Работа с предпринимателями (изготовителями, исполнителями работ, услуг) должна заключаться в первую очередь в информировании предпринимателей о нормах федерального законодательства, нормативных правовых актов Санкт-Петербурга, муниципальных правовых актов, а также санкциях за их нарушение, облегчение доступа к нормативным правовым актам, создание условий, благоприятствующих соблюдению всех требований законодательства при работе на потребительском рынке. 
Защита нарушенных прав наряду с мерами по реализации и обеспечению прав потребителей остается одним из основных направлений государственной социальной политики. При этом особое значение имеет защита прав неопределенного круга потребителей, затрагивающая интересы большого числа граждан, так как зачастую представляет угрозу здоровью и жизни потребителей (фальсификация продуктов питания, некачественные услуги жилищно-коммунального хозяйства и т.д.).
Программа позволит повысить социальную защищенность жителей внутригородского муниципального образования Санкт-Петербурга муниципальный округ Озеро Долгое, обеспечить сбалансированную защиту интересов потребителей, а также соблюдение их конституционных прав и свобод.
Основные цели и задачи Программы будут неразрывно связаны с основными стратегиями развития страны – повышением благосостояния людей и улучшением качества жизни. 
</t>
  </si>
  <si>
    <t>В течение года по мере поступления предложений от общественных организаций, жителей муниципального округа</t>
  </si>
  <si>
    <t>Закон Российской Федерации от 07.02.1992 № 2300-1 «О защите прав потребителей»
Закон Санкт-Петербурга от 23.09.2009 № 420-79, ст,10,п.1,пп 22  «Об организации местного самоуправления в Санкт-Петербурге»
Закон Санкт-Петербурга от 31.05.2010 № 273-70 «Об административных правонарушениях  в Санкт-Петербурге»
Иные нормативные правовые акты Российской Федерации, нормативные правовые акты Санкт-Петербурга, регламентирующие отношения в области защиты прав потребителей
-Федеральный Закон от 06.10.2003г. № 131-ФЗ «Об общих принципах организации местного самоуправления в РФ»;
-Устав Муниципального образования Муниципальный округ Озеро Долгое;
-Постановление МА МО МО Озеро Долгое от 20.08.2014 года № 01-05/15  «Об утверждении Положения «Об осуществлении защиты прав потребителей на территории МО МО Озеро Долгое "</t>
  </si>
  <si>
    <t>Значения целевых показателей</t>
  </si>
  <si>
    <t xml:space="preserve">УТВЕРЖДЕНО
Распоряжением МА МО МО Озеро Долгое 
от 25.10.2021 г № 01-04/29 Приложение №  17 
</t>
  </si>
  <si>
    <t xml:space="preserve">УТВЕРЖДЕНО
Распоряжением МА МО МО Озеро Долгое 
от __.__.2022 г № 01-04/__ Приложение № __ 
</t>
  </si>
  <si>
    <t>Контроль за реализацией муниципальной программы осуществляет: Местная администрация ВМО МО Озеро Долгое</t>
  </si>
  <si>
    <r>
      <rPr>
        <b/>
        <sz val="10"/>
        <color theme="1"/>
        <rFont val="Times New Roman"/>
        <family val="1"/>
        <charset val="204"/>
      </rPr>
      <t>2.Цели и задачи программы</t>
    </r>
    <r>
      <rPr>
        <sz val="10"/>
        <color theme="1"/>
        <rFont val="Times New Roman"/>
        <family val="1"/>
        <charset val="204"/>
      </rPr>
      <t xml:space="preserve">
• эффективное содействие развитию и поддержка предпринимательства на территории района; 
• совершенствование информационного, консультационного и образовательного обеспечения МСП; 
• создание условий для начала предпринимательской деятельности;
• привлечение в малое предпринимательство населения района, создание новых рабочих мест;
• формирование положительного имиджа предпринимательства, развитие делового сотрудничества бизнеса и власти;</t>
    </r>
    <r>
      <rPr>
        <b/>
        <sz val="10"/>
        <color theme="1"/>
        <rFont val="Times New Roman"/>
        <family val="1"/>
        <charset val="204"/>
      </rPr>
      <t xml:space="preserve">
</t>
    </r>
    <r>
      <rPr>
        <sz val="10"/>
        <color theme="1"/>
        <rFont val="Times New Roman"/>
        <family val="1"/>
        <charset val="204"/>
      </rPr>
      <t xml:space="preserve">
</t>
    </r>
  </si>
  <si>
    <r>
      <rPr>
        <b/>
        <sz val="10"/>
        <color indexed="8"/>
        <rFont val="Times New Roman"/>
        <family val="1"/>
        <charset val="204"/>
      </rPr>
      <t>5. Финасовое обеспечение реализации муниципальной программы</t>
    </r>
    <r>
      <rPr>
        <sz val="10"/>
        <color indexed="8"/>
        <rFont val="Times New Roman"/>
        <family val="1"/>
        <charset val="204"/>
      </rPr>
      <t xml:space="preserve">
 Источниками финансирования программы являются средства местного бюджета МО МО Озеро Долгое.</t>
    </r>
  </si>
  <si>
    <r>
      <rPr>
        <b/>
        <sz val="10"/>
        <color theme="1"/>
        <rFont val="Times New Roman"/>
        <family val="1"/>
        <charset val="204"/>
      </rPr>
      <t>3. Сроки и этапы реализации Программы</t>
    </r>
    <r>
      <rPr>
        <sz val="10"/>
        <color theme="1"/>
        <rFont val="Times New Roman"/>
        <family val="1"/>
        <charset val="204"/>
      </rPr>
      <t xml:space="preserve">
Программа реализуется в течение 2022 года без выделения на этапы её реализации.</t>
    </r>
  </si>
  <si>
    <r>
      <t xml:space="preserve"> -Объем финансирования программы - </t>
    </r>
    <r>
      <rPr>
        <b/>
        <sz val="10"/>
        <color theme="1"/>
        <rFont val="Times New Roman"/>
        <family val="1"/>
        <charset val="204"/>
      </rPr>
      <t>98,0</t>
    </r>
    <r>
      <rPr>
        <sz val="10"/>
        <color theme="1"/>
        <rFont val="Times New Roman"/>
        <family val="1"/>
        <charset val="204"/>
      </rPr>
      <t xml:space="preserve"> </t>
    </r>
    <r>
      <rPr>
        <b/>
        <sz val="10"/>
        <color theme="1"/>
        <rFont val="Times New Roman"/>
        <family val="1"/>
        <charset val="204"/>
      </rPr>
      <t xml:space="preserve">тысяч рублей;  </t>
    </r>
    <r>
      <rPr>
        <sz val="10"/>
        <color theme="1"/>
        <rFont val="Times New Roman"/>
        <family val="1"/>
        <charset val="204"/>
      </rPr>
      <t xml:space="preserve">                                                                                                                                                 </t>
    </r>
    <r>
      <rPr>
        <sz val="10"/>
        <color indexed="8"/>
        <rFont val="Times New Roman"/>
        <family val="1"/>
        <charset val="204"/>
      </rPr>
      <t xml:space="preserve">
- Источник финансирования – средства местного бюджета ВМО МО Озеро Долгое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</si>
</sst>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7" x14ac:knownFonts="1">
    <font>
      <sz val="11"/>
      <color theme="1"/>
      <name val="Calibri"/>
      <family val="2"/>
      <scheme val="minor"/>
    </font>
    <font>
      <sz val="12"/>
      <color theme="1"/>
      <name val="Times New Roman"/>
      <family val="1"/>
      <charset val="204"/>
    </font>
    <font>
      <sz val="11"/>
      <color indexed="8"/>
      <name val="Times New Roman"/>
      <family val="1"/>
      <charset val="204"/>
    </font>
    <font>
      <sz val="10"/>
      <color theme="1"/>
      <name val="Times New Roman"/>
      <family val="1"/>
      <charset val="204"/>
    </font>
    <font>
      <sz val="10"/>
      <name val="Times New Roman"/>
      <family val="1"/>
      <charset val="204"/>
    </font>
    <font>
      <sz val="10"/>
      <color indexed="8"/>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i/>
      <sz val="10"/>
      <color theme="1"/>
      <name val="Times New Roman"/>
      <family val="1"/>
      <charset val="204"/>
    </font>
    <font>
      <b/>
      <sz val="10"/>
      <color indexed="8"/>
      <name val="Times New Roman"/>
      <family val="1"/>
      <charset val="204"/>
    </font>
    <font>
      <sz val="10"/>
      <color rgb="FFFF0000"/>
      <name val="Times New Roman"/>
      <family val="1"/>
      <charset val="204"/>
    </font>
    <font>
      <sz val="10"/>
      <color rgb="FF000000"/>
      <name val="Times New Roman"/>
      <family val="1"/>
      <charset val="204"/>
    </font>
    <font>
      <b/>
      <sz val="10"/>
      <name val="Times New Roman"/>
      <family val="1"/>
      <charset val="204"/>
    </font>
    <font>
      <sz val="10"/>
      <color theme="1"/>
      <name val="Calibri"/>
      <family val="2"/>
      <scheme val="minor"/>
    </font>
    <font>
      <b/>
      <sz val="10"/>
      <color theme="1"/>
      <name val="Calibri"/>
      <family val="2"/>
      <charset val="204"/>
      <scheme val="minor"/>
    </font>
    <font>
      <i/>
      <sz val="1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8">
    <xf numFmtId="0" fontId="0" fillId="0" borderId="0" xfId="0"/>
    <xf numFmtId="0" fontId="0" fillId="0" borderId="0" xfId="0" applyAlignment="1">
      <alignment wrapText="1"/>
    </xf>
    <xf numFmtId="0" fontId="0" fillId="0" borderId="0" xfId="0"/>
    <xf numFmtId="0" fontId="3" fillId="0" borderId="2" xfId="0" applyFont="1" applyBorder="1"/>
    <xf numFmtId="164" fontId="2" fillId="0" borderId="7" xfId="0" applyNumberFormat="1" applyFont="1" applyFill="1" applyBorder="1" applyAlignment="1">
      <alignment horizontal="center" vertical="center"/>
    </xf>
    <xf numFmtId="0" fontId="6" fillId="0" borderId="9" xfId="0" applyFont="1" applyBorder="1" applyAlignment="1">
      <alignment horizontal="justify" vertical="center" wrapText="1"/>
    </xf>
    <xf numFmtId="0" fontId="6" fillId="0" borderId="10" xfId="0" applyFont="1" applyBorder="1" applyAlignment="1">
      <alignment vertical="center" wrapText="1"/>
    </xf>
    <xf numFmtId="164" fontId="2" fillId="0" borderId="0" xfId="0" applyNumberFormat="1" applyFont="1" applyFill="1" applyBorder="1" applyAlignment="1">
      <alignment horizontal="center" vertical="center"/>
    </xf>
    <xf numFmtId="0" fontId="6" fillId="0" borderId="0" xfId="0" applyFont="1"/>
    <xf numFmtId="0" fontId="6" fillId="0" borderId="0" xfId="0" applyFont="1" applyAlignment="1">
      <alignment wrapText="1"/>
    </xf>
    <xf numFmtId="0" fontId="6" fillId="0" borderId="0" xfId="0" applyFont="1" applyBorder="1" applyAlignment="1">
      <alignment vertical="center" wrapText="1"/>
    </xf>
    <xf numFmtId="0" fontId="1" fillId="0" borderId="0" xfId="0" applyFont="1"/>
    <xf numFmtId="0" fontId="6" fillId="0" borderId="0" xfId="0" applyFont="1" applyAlignment="1">
      <alignment vertical="center"/>
    </xf>
    <xf numFmtId="2" fontId="3" fillId="0" borderId="2" xfId="0" applyNumberFormat="1" applyFont="1" applyBorder="1" applyAlignment="1">
      <alignment vertical="center" wrapText="1"/>
    </xf>
    <xf numFmtId="0" fontId="3" fillId="0" borderId="0" xfId="0" applyFont="1" applyBorder="1" applyAlignment="1">
      <alignment horizontal="right" vertical="top" wrapText="1"/>
    </xf>
    <xf numFmtId="0" fontId="0" fillId="0" borderId="0" xfId="0" applyFont="1"/>
    <xf numFmtId="0" fontId="3" fillId="0" borderId="14" xfId="0" applyFont="1" applyBorder="1" applyAlignment="1">
      <alignment vertical="center" wrapText="1"/>
    </xf>
    <xf numFmtId="0" fontId="3" fillId="0" borderId="14" xfId="0" applyFont="1" applyBorder="1"/>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5" fillId="0" borderId="2" xfId="0" applyNumberFormat="1" applyFont="1" applyBorder="1" applyAlignment="1" applyProtection="1">
      <alignment horizontal="left" vertical="top" wrapText="1" readingOrder="1"/>
    </xf>
    <xf numFmtId="0" fontId="11" fillId="0" borderId="2" xfId="0" applyNumberFormat="1" applyFont="1" applyBorder="1" applyProtection="1"/>
    <xf numFmtId="49" fontId="5" fillId="0" borderId="2" xfId="0" applyNumberFormat="1" applyFont="1" applyBorder="1" applyAlignment="1" applyProtection="1">
      <alignment horizontal="left" vertical="top" wrapText="1" justifyLastLine="1" readingOrder="1"/>
      <protection locked="0"/>
    </xf>
    <xf numFmtId="49" fontId="4" fillId="0" borderId="2" xfId="0" applyNumberFormat="1" applyFont="1" applyBorder="1" applyAlignment="1" applyProtection="1">
      <alignment horizontal="left" vertical="top" wrapText="1" justifyLastLine="1" readingOrder="1"/>
      <protection locked="0"/>
    </xf>
    <xf numFmtId="49" fontId="11" fillId="0" borderId="2" xfId="0" applyNumberFormat="1" applyFont="1" applyBorder="1" applyProtection="1">
      <protection locked="0"/>
    </xf>
    <xf numFmtId="49" fontId="11" fillId="0" borderId="2" xfId="0" applyNumberFormat="1" applyFont="1" applyBorder="1" applyAlignment="1" applyProtection="1">
      <alignment horizontal="left" vertical="top" wrapText="1" justifyLastLine="1" readingOrder="1"/>
      <protection locked="0"/>
    </xf>
    <xf numFmtId="49" fontId="10" fillId="0" borderId="2" xfId="0" applyNumberFormat="1" applyFont="1" applyBorder="1" applyAlignment="1" applyProtection="1">
      <alignment horizontal="left" vertical="top" wrapText="1" justifyLastLine="1" readingOrder="1"/>
      <protection locked="0"/>
    </xf>
    <xf numFmtId="2" fontId="3" fillId="0" borderId="2" xfId="0" applyNumberFormat="1" applyFont="1" applyBorder="1" applyAlignment="1">
      <alignment horizontal="center" vertical="center" wrapText="1"/>
    </xf>
    <xf numFmtId="0" fontId="3" fillId="0" borderId="14" xfId="0" applyFont="1" applyBorder="1" applyAlignment="1">
      <alignment horizontal="center" vertical="center" wrapText="1"/>
    </xf>
    <xf numFmtId="164" fontId="3" fillId="0" borderId="14" xfId="0" applyNumberFormat="1" applyFont="1" applyBorder="1" applyAlignment="1">
      <alignment horizontal="center" vertical="center" wrapText="1"/>
    </xf>
    <xf numFmtId="0" fontId="5" fillId="0" borderId="2" xfId="0" applyNumberFormat="1" applyFont="1" applyBorder="1" applyAlignment="1" applyProtection="1">
      <alignment horizontal="center" vertical="top" wrapText="1" justifyLastLine="1" readingOrder="1"/>
    </xf>
    <xf numFmtId="0" fontId="5" fillId="0" borderId="2" xfId="0" applyNumberFormat="1" applyFont="1" applyBorder="1" applyAlignment="1" applyProtection="1">
      <alignment horizontal="center" vertical="center" wrapText="1"/>
    </xf>
    <xf numFmtId="165" fontId="5" fillId="0" borderId="2" xfId="0" applyNumberFormat="1" applyFont="1" applyBorder="1" applyAlignment="1" applyProtection="1">
      <alignment horizontal="center" vertical="center" wrapText="1"/>
    </xf>
    <xf numFmtId="165" fontId="5" fillId="0" borderId="2" xfId="0" applyNumberFormat="1" applyFont="1" applyBorder="1" applyAlignment="1" applyProtection="1">
      <alignment horizontal="center" vertical="center"/>
    </xf>
    <xf numFmtId="165" fontId="3" fillId="0" borderId="2" xfId="0" applyNumberFormat="1" applyFont="1" applyBorder="1" applyAlignment="1" applyProtection="1">
      <alignment horizontal="center" vertical="center"/>
    </xf>
    <xf numFmtId="0" fontId="3" fillId="0" borderId="2" xfId="0" applyNumberFormat="1" applyFont="1" applyBorder="1" applyAlignment="1" applyProtection="1">
      <alignment vertical="center" wrapText="1"/>
    </xf>
    <xf numFmtId="0" fontId="4" fillId="0" borderId="2" xfId="0" applyNumberFormat="1" applyFont="1" applyBorder="1" applyAlignment="1" applyProtection="1">
      <alignment horizontal="center" vertical="center" wrapText="1"/>
    </xf>
    <xf numFmtId="0" fontId="12" fillId="0" borderId="2" xfId="0" applyFont="1" applyBorder="1" applyAlignment="1" applyProtection="1">
      <alignment vertical="center" wrapText="1"/>
      <protection locked="0"/>
    </xf>
    <xf numFmtId="49" fontId="5" fillId="0" borderId="2" xfId="0" applyNumberFormat="1" applyFont="1" applyBorder="1" applyAlignment="1">
      <alignment horizontal="center" vertical="center"/>
    </xf>
    <xf numFmtId="0" fontId="11" fillId="0" borderId="2" xfId="0" applyNumberFormat="1" applyFont="1" applyBorder="1" applyAlignment="1" applyProtection="1">
      <alignment horizontal="center" readingOrder="1"/>
    </xf>
    <xf numFmtId="0" fontId="11" fillId="0" borderId="2" xfId="0" applyNumberFormat="1" applyFont="1" applyBorder="1" applyAlignment="1" applyProtection="1">
      <alignment horizontal="center" vertical="center"/>
    </xf>
    <xf numFmtId="0" fontId="11" fillId="0" borderId="2" xfId="0" applyNumberFormat="1" applyFont="1" applyBorder="1" applyAlignment="1" applyProtection="1">
      <alignment horizontal="center" vertical="center" wrapText="1"/>
    </xf>
    <xf numFmtId="49" fontId="4" fillId="0" borderId="2" xfId="0" applyNumberFormat="1" applyFont="1" applyBorder="1" applyAlignment="1">
      <alignment horizontal="center" vertical="center"/>
    </xf>
    <xf numFmtId="0" fontId="11" fillId="0" borderId="2" xfId="0" applyNumberFormat="1" applyFont="1" applyBorder="1" applyAlignment="1" applyProtection="1">
      <alignment horizontal="left" vertical="top" wrapText="1" readingOrder="1"/>
    </xf>
    <xf numFmtId="0" fontId="11" fillId="0" borderId="2" xfId="0" applyNumberFormat="1" applyFont="1" applyBorder="1" applyAlignment="1" applyProtection="1">
      <alignment horizontal="center" vertical="top" wrapText="1" justifyLastLine="1" readingOrder="1"/>
    </xf>
    <xf numFmtId="0" fontId="13" fillId="0" borderId="2" xfId="0" applyNumberFormat="1" applyFont="1" applyBorder="1" applyAlignment="1" applyProtection="1">
      <alignment horizontal="left" vertical="top" wrapText="1" readingOrder="1"/>
    </xf>
    <xf numFmtId="0" fontId="13" fillId="0" borderId="2" xfId="0" applyNumberFormat="1" applyFont="1" applyBorder="1" applyAlignment="1" applyProtection="1">
      <alignment horizontal="left" vertical="top" wrapText="1" justifyLastLine="1" readingOrder="1"/>
    </xf>
    <xf numFmtId="0" fontId="13" fillId="0" borderId="2" xfId="0" applyNumberFormat="1" applyFont="1" applyBorder="1" applyAlignment="1" applyProtection="1">
      <alignment horizontal="center" vertical="center" wrapText="1"/>
    </xf>
    <xf numFmtId="165" fontId="13" fillId="0" borderId="2"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0" borderId="11" xfId="0" applyNumberFormat="1" applyFont="1" applyBorder="1" applyAlignment="1" applyProtection="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vertical="center"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4" fillId="0" borderId="2" xfId="0" applyNumberFormat="1" applyFont="1" applyBorder="1" applyAlignment="1" applyProtection="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5" fillId="0" borderId="2" xfId="0" applyNumberFormat="1" applyFont="1" applyBorder="1" applyAlignment="1" applyProtection="1">
      <alignment horizontal="center" vertical="center" wrapText="1"/>
      <protection locked="0"/>
    </xf>
    <xf numFmtId="0" fontId="3" fillId="0" borderId="1" xfId="0" applyFont="1"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10"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pplyProtection="1">
      <alignment horizontal="left" vertical="top" wrapText="1"/>
      <protection locked="0"/>
    </xf>
    <xf numFmtId="0" fontId="8" fillId="0" borderId="2" xfId="0" applyFont="1" applyBorder="1" applyAlignment="1">
      <alignment horizontal="center" vertical="center"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applyAlignment="1"/>
    <xf numFmtId="0" fontId="6" fillId="0" borderId="0" xfId="0" applyFont="1" applyAlignment="1">
      <alignment horizontal="center"/>
    </xf>
    <xf numFmtId="0" fontId="7" fillId="0" borderId="0" xfId="0" applyFont="1" applyAlignment="1">
      <alignment horizontal="center" vertical="center" wrapText="1"/>
    </xf>
    <xf numFmtId="49" fontId="5" fillId="0" borderId="1" xfId="0" applyNumberFormat="1" applyFont="1" applyBorder="1" applyAlignment="1">
      <alignment horizontal="left" vertical="center" wrapText="1"/>
    </xf>
    <xf numFmtId="49" fontId="5" fillId="0" borderId="3" xfId="0" applyNumberFormat="1" applyFont="1" applyBorder="1" applyAlignment="1">
      <alignment horizontal="left" vertical="center"/>
    </xf>
    <xf numFmtId="49" fontId="5" fillId="0" borderId="11" xfId="0" applyNumberFormat="1" applyFont="1" applyBorder="1" applyAlignment="1">
      <alignment horizontal="lef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14" fillId="0" borderId="2" xfId="0" applyFont="1" applyBorder="1" applyAlignment="1">
      <alignment horizontal="center" vertical="center"/>
    </xf>
    <xf numFmtId="0" fontId="14" fillId="0" borderId="0" xfId="0" applyFont="1"/>
    <xf numFmtId="0" fontId="14" fillId="0" borderId="14" xfId="0" applyFont="1" applyBorder="1" applyAlignment="1">
      <alignment horizontal="center" vertical="center"/>
    </xf>
    <xf numFmtId="0" fontId="15" fillId="0" borderId="1" xfId="0" applyFont="1" applyBorder="1" applyAlignment="1">
      <alignment horizontal="center"/>
    </xf>
    <xf numFmtId="0" fontId="15" fillId="0" borderId="3" xfId="0" applyFont="1" applyBorder="1" applyAlignment="1">
      <alignment horizontal="center"/>
    </xf>
    <xf numFmtId="0" fontId="15" fillId="0" borderId="11" xfId="0" applyFont="1" applyBorder="1" applyAlignment="1">
      <alignment horizontal="center"/>
    </xf>
    <xf numFmtId="0" fontId="3" fillId="0" borderId="2" xfId="0" applyFont="1" applyBorder="1" applyAlignment="1">
      <alignment wrapText="1"/>
    </xf>
    <xf numFmtId="0" fontId="14" fillId="0" borderId="2" xfId="0" applyFont="1" applyBorder="1" applyAlignment="1">
      <alignment horizontal="center" wrapText="1"/>
    </xf>
    <xf numFmtId="0" fontId="14" fillId="0" borderId="2" xfId="0" applyFont="1" applyBorder="1" applyAlignment="1">
      <alignment horizontal="center" vertical="center" wrapText="1"/>
    </xf>
    <xf numFmtId="0" fontId="14" fillId="0" borderId="2" xfId="0" applyFont="1" applyBorder="1" applyAlignment="1">
      <alignment horizontal="center" wrapTex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3" fillId="0" borderId="2" xfId="0" applyFont="1" applyBorder="1" applyAlignment="1">
      <alignment horizontal="left" vertical="top"/>
    </xf>
    <xf numFmtId="0" fontId="14" fillId="0" borderId="2" xfId="0" applyFont="1" applyBorder="1" applyAlignment="1">
      <alignment horizontal="left" vertical="top"/>
    </xf>
    <xf numFmtId="0" fontId="14" fillId="0" borderId="2"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 xfId="0" quotePrefix="1"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6" fillId="0" borderId="11" xfId="0" applyFont="1" applyBorder="1" applyAlignment="1">
      <alignment horizontal="left" vertical="top" wrapText="1"/>
    </xf>
    <xf numFmtId="0" fontId="16" fillId="0" borderId="1"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4"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top" wrapText="1"/>
      <protection locked="0"/>
    </xf>
    <xf numFmtId="0" fontId="10" fillId="0" borderId="2"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9"/>
  <sheetViews>
    <sheetView tabSelected="1" zoomScale="98" zoomScaleNormal="98" workbookViewId="0">
      <selection activeCell="A3" sqref="A3:N3"/>
    </sheetView>
  </sheetViews>
  <sheetFormatPr defaultRowHeight="14.4" x14ac:dyDescent="0.3"/>
  <cols>
    <col min="1" max="1" width="5.6640625" customWidth="1"/>
    <col min="2" max="2" width="43.109375" customWidth="1"/>
    <col min="3" max="3" width="12.6640625" customWidth="1"/>
    <col min="4" max="4" width="9.6640625" customWidth="1"/>
    <col min="5" max="5" width="22.5546875" customWidth="1"/>
    <col min="6" max="6" width="7" customWidth="1"/>
    <col min="7" max="7" width="9.109375" style="2" customWidth="1"/>
    <col min="8" max="8" width="9.44140625" hidden="1" customWidth="1"/>
    <col min="9" max="12" width="6.5546875" hidden="1" customWidth="1"/>
    <col min="13" max="13" width="30.5546875" customWidth="1"/>
    <col min="14" max="16" width="0" hidden="1" customWidth="1"/>
  </cols>
  <sheetData>
    <row r="1" spans="1:20" ht="10.5" customHeight="1" x14ac:dyDescent="0.3"/>
    <row r="2" spans="1:20" ht="43.95" customHeight="1" x14ac:dyDescent="0.3">
      <c r="B2" s="14" t="s">
        <v>65</v>
      </c>
      <c r="C2" s="76" t="s">
        <v>98</v>
      </c>
      <c r="D2" s="77"/>
      <c r="E2" s="78"/>
      <c r="F2" s="76" t="s">
        <v>97</v>
      </c>
      <c r="G2" s="77"/>
      <c r="H2" s="77"/>
      <c r="I2" s="77"/>
      <c r="J2" s="77"/>
      <c r="K2" s="77"/>
      <c r="L2" s="77"/>
      <c r="M2" s="77"/>
      <c r="N2" s="78"/>
    </row>
    <row r="3" spans="1:20" ht="35.4" customHeight="1" x14ac:dyDescent="0.3">
      <c r="A3" s="88" t="s">
        <v>70</v>
      </c>
      <c r="B3" s="88"/>
      <c r="C3" s="88"/>
      <c r="D3" s="88"/>
      <c r="E3" s="88"/>
      <c r="F3" s="88"/>
      <c r="G3" s="88"/>
      <c r="H3" s="88"/>
      <c r="I3" s="88"/>
      <c r="J3" s="88"/>
      <c r="K3" s="88"/>
      <c r="L3" s="88"/>
      <c r="M3" s="88"/>
      <c r="N3" s="88"/>
      <c r="Q3" s="1"/>
    </row>
    <row r="4" spans="1:20" ht="16.8" customHeight="1" x14ac:dyDescent="0.3">
      <c r="A4" s="111" t="s">
        <v>0</v>
      </c>
      <c r="B4" s="112"/>
      <c r="C4" s="81" t="s">
        <v>91</v>
      </c>
      <c r="D4" s="81"/>
      <c r="E4" s="81"/>
      <c r="F4" s="81"/>
      <c r="G4" s="81"/>
      <c r="H4" s="81"/>
      <c r="I4" s="81"/>
      <c r="J4" s="81"/>
      <c r="K4" s="81"/>
      <c r="L4" s="81"/>
      <c r="M4" s="81"/>
      <c r="N4" s="81"/>
    </row>
    <row r="5" spans="1:20" ht="135" customHeight="1" x14ac:dyDescent="0.3">
      <c r="A5" s="81" t="s">
        <v>1</v>
      </c>
      <c r="B5" s="113"/>
      <c r="C5" s="82" t="s">
        <v>95</v>
      </c>
      <c r="D5" s="82"/>
      <c r="E5" s="82"/>
      <c r="F5" s="82"/>
      <c r="G5" s="82"/>
      <c r="H5" s="82"/>
      <c r="I5" s="82"/>
      <c r="J5" s="82"/>
      <c r="K5" s="82"/>
      <c r="L5" s="82"/>
      <c r="M5" s="82"/>
      <c r="N5" s="82"/>
      <c r="T5" s="1"/>
    </row>
    <row r="6" spans="1:20" ht="18" customHeight="1" thickBot="1" x14ac:dyDescent="0.35">
      <c r="A6" s="81" t="s">
        <v>2</v>
      </c>
      <c r="B6" s="113"/>
      <c r="C6" s="81" t="s">
        <v>66</v>
      </c>
      <c r="D6" s="81"/>
      <c r="E6" s="81"/>
      <c r="F6" s="81"/>
      <c r="G6" s="81"/>
      <c r="H6" s="81"/>
      <c r="I6" s="81"/>
      <c r="J6" s="81"/>
      <c r="K6" s="81"/>
      <c r="L6" s="81"/>
      <c r="M6" s="81"/>
      <c r="N6" s="81"/>
    </row>
    <row r="7" spans="1:20" ht="27" customHeight="1" x14ac:dyDescent="0.3">
      <c r="A7" s="81" t="s">
        <v>3</v>
      </c>
      <c r="B7" s="113"/>
      <c r="C7" s="114" t="s">
        <v>67</v>
      </c>
      <c r="D7" s="115"/>
      <c r="E7" s="115"/>
      <c r="F7" s="115"/>
      <c r="G7" s="115"/>
      <c r="H7" s="115"/>
      <c r="I7" s="115"/>
      <c r="J7" s="115"/>
      <c r="K7" s="115"/>
      <c r="L7" s="115"/>
      <c r="M7" s="115"/>
      <c r="N7" s="116"/>
      <c r="O7" s="5"/>
      <c r="Q7" s="9"/>
      <c r="R7" s="1"/>
    </row>
    <row r="8" spans="1:20" ht="40.799999999999997" customHeight="1" thickBot="1" x14ac:dyDescent="0.35">
      <c r="A8" s="81" t="s">
        <v>4</v>
      </c>
      <c r="B8" s="113"/>
      <c r="C8" s="117" t="s">
        <v>72</v>
      </c>
      <c r="D8" s="115"/>
      <c r="E8" s="115"/>
      <c r="F8" s="115"/>
      <c r="G8" s="115"/>
      <c r="H8" s="115"/>
      <c r="I8" s="115"/>
      <c r="J8" s="115"/>
      <c r="K8" s="115"/>
      <c r="L8" s="115"/>
      <c r="M8" s="115"/>
      <c r="N8" s="116"/>
      <c r="O8" s="6"/>
      <c r="Q8" s="12"/>
      <c r="R8" s="10"/>
    </row>
    <row r="9" spans="1:20" ht="19.2" customHeight="1" x14ac:dyDescent="0.3">
      <c r="A9" s="81" t="s">
        <v>12</v>
      </c>
      <c r="B9" s="81"/>
      <c r="C9" s="76" t="s">
        <v>15</v>
      </c>
      <c r="D9" s="84"/>
      <c r="E9" s="84"/>
      <c r="F9" s="84"/>
      <c r="G9" s="84"/>
      <c r="H9" s="84"/>
      <c r="I9" s="84"/>
      <c r="J9" s="84"/>
      <c r="K9" s="84"/>
      <c r="L9" s="84"/>
      <c r="M9" s="84"/>
      <c r="N9" s="85"/>
      <c r="Q9" s="8"/>
      <c r="R9" s="10"/>
    </row>
    <row r="10" spans="1:20" ht="42" customHeight="1" x14ac:dyDescent="0.3">
      <c r="A10" s="81" t="s">
        <v>13</v>
      </c>
      <c r="B10" s="81"/>
      <c r="C10" s="76" t="s">
        <v>68</v>
      </c>
      <c r="D10" s="84"/>
      <c r="E10" s="84"/>
      <c r="F10" s="84"/>
      <c r="G10" s="84"/>
      <c r="H10" s="84"/>
      <c r="I10" s="84"/>
      <c r="J10" s="84"/>
      <c r="K10" s="84"/>
      <c r="L10" s="84"/>
      <c r="M10" s="84"/>
      <c r="N10" s="85"/>
      <c r="R10" s="10"/>
    </row>
    <row r="11" spans="1:20" ht="19.2" customHeight="1" x14ac:dyDescent="0.3">
      <c r="A11" s="81" t="s">
        <v>14</v>
      </c>
      <c r="B11" s="113"/>
      <c r="C11" s="76" t="s">
        <v>92</v>
      </c>
      <c r="D11" s="84"/>
      <c r="E11" s="84"/>
      <c r="F11" s="84"/>
      <c r="G11" s="84"/>
      <c r="H11" s="84"/>
      <c r="I11" s="84"/>
      <c r="J11" s="84"/>
      <c r="K11" s="84"/>
      <c r="L11" s="84"/>
      <c r="M11" s="84"/>
      <c r="N11" s="85"/>
      <c r="R11" s="10"/>
    </row>
    <row r="12" spans="1:20" s="2" customFormat="1" ht="28.5" customHeight="1" x14ac:dyDescent="0.3">
      <c r="A12" s="54" t="s">
        <v>69</v>
      </c>
      <c r="B12" s="54"/>
      <c r="C12" s="118" t="s">
        <v>71</v>
      </c>
      <c r="D12" s="119"/>
      <c r="E12" s="119"/>
      <c r="F12" s="119"/>
      <c r="G12" s="119"/>
      <c r="H12" s="119"/>
      <c r="I12" s="119"/>
      <c r="J12" s="119"/>
      <c r="K12" s="119"/>
      <c r="L12" s="119"/>
      <c r="M12" s="119"/>
      <c r="N12" s="120"/>
      <c r="R12" s="10"/>
    </row>
    <row r="13" spans="1:20" s="2" customFormat="1" ht="28.2" customHeight="1" x14ac:dyDescent="0.3">
      <c r="A13" s="54"/>
      <c r="B13" s="54"/>
      <c r="C13" s="121" t="s">
        <v>74</v>
      </c>
      <c r="D13" s="122"/>
      <c r="E13" s="122"/>
      <c r="F13" s="122"/>
      <c r="G13" s="122"/>
      <c r="H13" s="122"/>
      <c r="I13" s="122"/>
      <c r="J13" s="122"/>
      <c r="K13" s="122"/>
      <c r="L13" s="122"/>
      <c r="M13" s="122"/>
      <c r="N13" s="123"/>
    </row>
    <row r="14" spans="1:20" s="2" customFormat="1" ht="16.2" hidden="1" customHeight="1" x14ac:dyDescent="0.3">
      <c r="A14" s="54"/>
      <c r="B14" s="54"/>
      <c r="C14" s="68"/>
      <c r="D14" s="69"/>
      <c r="E14" s="69"/>
      <c r="F14" s="69"/>
      <c r="G14" s="69"/>
      <c r="H14" s="69"/>
      <c r="I14" s="69"/>
      <c r="J14" s="69"/>
      <c r="K14" s="69"/>
      <c r="L14" s="69"/>
      <c r="M14" s="69"/>
      <c r="N14" s="70"/>
    </row>
    <row r="15" spans="1:20" s="2" customFormat="1" ht="22.95" hidden="1" customHeight="1" x14ac:dyDescent="0.3">
      <c r="A15" s="54"/>
      <c r="B15" s="54"/>
      <c r="C15" s="68"/>
      <c r="D15" s="69"/>
      <c r="E15" s="69"/>
      <c r="F15" s="69"/>
      <c r="G15" s="69"/>
      <c r="H15" s="69"/>
      <c r="I15" s="69"/>
      <c r="J15" s="69"/>
      <c r="K15" s="69"/>
      <c r="L15" s="69"/>
      <c r="M15" s="69"/>
      <c r="N15" s="70"/>
    </row>
    <row r="16" spans="1:20" s="2" customFormat="1" ht="22.2" hidden="1" customHeight="1" x14ac:dyDescent="0.3">
      <c r="A16" s="54"/>
      <c r="B16" s="54"/>
      <c r="C16" s="68"/>
      <c r="D16" s="69"/>
      <c r="E16" s="69"/>
      <c r="F16" s="69"/>
      <c r="G16" s="69"/>
      <c r="H16" s="69"/>
      <c r="I16" s="69"/>
      <c r="J16" s="69"/>
      <c r="K16" s="69"/>
      <c r="L16" s="69"/>
      <c r="M16" s="69"/>
      <c r="N16" s="70"/>
    </row>
    <row r="17" spans="1:19" s="2" customFormat="1" ht="19.95" hidden="1" customHeight="1" x14ac:dyDescent="0.3">
      <c r="A17" s="54"/>
      <c r="B17" s="54"/>
      <c r="C17" s="71"/>
      <c r="D17" s="71"/>
      <c r="E17" s="71"/>
      <c r="F17" s="71"/>
      <c r="G17" s="71"/>
      <c r="H17" s="71"/>
      <c r="I17" s="71"/>
      <c r="J17" s="71"/>
      <c r="K17" s="71"/>
      <c r="L17" s="71"/>
      <c r="M17" s="71"/>
      <c r="N17" s="71"/>
    </row>
    <row r="18" spans="1:19" s="2" customFormat="1" ht="18.600000000000001" hidden="1" customHeight="1" x14ac:dyDescent="0.3">
      <c r="A18" s="54"/>
      <c r="B18" s="54"/>
      <c r="C18" s="71"/>
      <c r="D18" s="71"/>
      <c r="E18" s="71"/>
      <c r="F18" s="71"/>
      <c r="G18" s="71"/>
      <c r="H18" s="71"/>
      <c r="I18" s="71"/>
      <c r="J18" s="71"/>
      <c r="K18" s="71"/>
      <c r="L18" s="71"/>
      <c r="M18" s="71"/>
      <c r="N18" s="71"/>
    </row>
    <row r="19" spans="1:19" ht="27.6" customHeight="1" x14ac:dyDescent="0.3">
      <c r="A19" s="81" t="s">
        <v>16</v>
      </c>
      <c r="B19" s="113"/>
      <c r="C19" s="81" t="s">
        <v>103</v>
      </c>
      <c r="D19" s="81"/>
      <c r="E19" s="81"/>
      <c r="F19" s="81"/>
      <c r="G19" s="81"/>
      <c r="H19" s="81"/>
      <c r="I19" s="81"/>
      <c r="J19" s="81"/>
      <c r="K19" s="81"/>
      <c r="L19" s="81"/>
      <c r="M19" s="81"/>
      <c r="N19" s="81"/>
    </row>
    <row r="20" spans="1:19" ht="142.80000000000001" customHeight="1" x14ac:dyDescent="0.3">
      <c r="A20" s="54" t="s">
        <v>17</v>
      </c>
      <c r="B20" s="124"/>
      <c r="C20" s="125" t="s">
        <v>73</v>
      </c>
      <c r="D20" s="125"/>
      <c r="E20" s="125"/>
      <c r="F20" s="125"/>
      <c r="G20" s="125"/>
      <c r="H20" s="125"/>
      <c r="I20" s="125"/>
      <c r="J20" s="125"/>
      <c r="K20" s="125"/>
      <c r="L20" s="125"/>
      <c r="M20" s="125"/>
      <c r="N20" s="125"/>
      <c r="S20" s="8"/>
    </row>
    <row r="21" spans="1:19" ht="27" customHeight="1" x14ac:dyDescent="0.3">
      <c r="A21" s="81" t="s">
        <v>18</v>
      </c>
      <c r="B21" s="81"/>
      <c r="C21" s="126" t="s">
        <v>99</v>
      </c>
      <c r="D21" s="126"/>
      <c r="E21" s="126"/>
      <c r="F21" s="126"/>
      <c r="G21" s="126"/>
      <c r="H21" s="126"/>
      <c r="I21" s="126"/>
      <c r="J21" s="126"/>
      <c r="K21" s="126"/>
      <c r="L21" s="126"/>
      <c r="M21" s="126"/>
      <c r="N21" s="126"/>
    </row>
    <row r="22" spans="1:19" ht="311.39999999999998" customHeight="1" x14ac:dyDescent="0.3">
      <c r="A22" s="76" t="s">
        <v>93</v>
      </c>
      <c r="B22" s="84"/>
      <c r="C22" s="84"/>
      <c r="D22" s="84"/>
      <c r="E22" s="84"/>
      <c r="F22" s="84"/>
      <c r="G22" s="84"/>
      <c r="H22" s="84"/>
      <c r="I22" s="84"/>
      <c r="J22" s="84"/>
      <c r="K22" s="84"/>
      <c r="L22" s="84"/>
      <c r="M22" s="84"/>
      <c r="N22" s="85"/>
    </row>
    <row r="23" spans="1:19" ht="85.8" customHeight="1" x14ac:dyDescent="0.3">
      <c r="A23" s="81" t="s">
        <v>100</v>
      </c>
      <c r="B23" s="81"/>
      <c r="C23" s="81"/>
      <c r="D23" s="81"/>
      <c r="E23" s="81"/>
      <c r="F23" s="81"/>
      <c r="G23" s="81"/>
      <c r="H23" s="81"/>
      <c r="I23" s="81"/>
      <c r="J23" s="81"/>
      <c r="K23" s="81"/>
      <c r="L23" s="81"/>
      <c r="M23" s="81"/>
      <c r="N23" s="81"/>
    </row>
    <row r="24" spans="1:19" ht="30.6" customHeight="1" x14ac:dyDescent="0.3">
      <c r="A24" s="53" t="s">
        <v>102</v>
      </c>
      <c r="B24" s="53"/>
      <c r="C24" s="53"/>
      <c r="D24" s="53"/>
      <c r="E24" s="53"/>
      <c r="F24" s="53"/>
      <c r="G24" s="53"/>
      <c r="H24" s="53"/>
      <c r="I24" s="53"/>
      <c r="J24" s="53"/>
      <c r="K24" s="53"/>
      <c r="L24" s="53"/>
      <c r="M24" s="53"/>
      <c r="N24" s="53"/>
    </row>
    <row r="25" spans="1:19" ht="16.8" customHeight="1" x14ac:dyDescent="0.3">
      <c r="A25" s="127" t="s">
        <v>20</v>
      </c>
      <c r="B25" s="127"/>
      <c r="C25" s="127"/>
      <c r="D25" s="127"/>
      <c r="E25" s="127"/>
      <c r="F25" s="127"/>
      <c r="G25" s="127"/>
      <c r="H25" s="127"/>
      <c r="I25" s="127"/>
      <c r="J25" s="127"/>
      <c r="K25" s="127"/>
      <c r="L25" s="127"/>
      <c r="M25" s="127"/>
      <c r="N25" s="127"/>
    </row>
    <row r="26" spans="1:19" ht="46.8" customHeight="1" x14ac:dyDescent="0.3">
      <c r="A26" s="73" t="s">
        <v>5</v>
      </c>
      <c r="B26" s="73" t="s">
        <v>7</v>
      </c>
      <c r="C26" s="79" t="s">
        <v>8</v>
      </c>
      <c r="D26" s="83" t="s">
        <v>62</v>
      </c>
      <c r="E26" s="73" t="s">
        <v>9</v>
      </c>
      <c r="F26" s="73"/>
      <c r="G26" s="73"/>
      <c r="H26" s="73" t="s">
        <v>19</v>
      </c>
      <c r="I26" s="73"/>
      <c r="J26" s="73"/>
      <c r="K26" s="73"/>
      <c r="L26" s="73"/>
      <c r="M26" s="73"/>
      <c r="N26" s="73"/>
    </row>
    <row r="27" spans="1:19" ht="14.4" hidden="1" customHeight="1" x14ac:dyDescent="0.3">
      <c r="A27" s="53"/>
      <c r="B27" s="73"/>
      <c r="C27" s="80"/>
      <c r="D27" s="83"/>
      <c r="E27" s="73"/>
      <c r="F27" s="73"/>
      <c r="G27" s="73"/>
      <c r="H27" s="73"/>
      <c r="I27" s="73"/>
      <c r="J27" s="73"/>
      <c r="K27" s="73"/>
      <c r="L27" s="73"/>
      <c r="M27" s="73"/>
      <c r="N27" s="73"/>
    </row>
    <row r="28" spans="1:19" ht="14.4" hidden="1" customHeight="1" x14ac:dyDescent="0.3">
      <c r="A28" s="53"/>
      <c r="B28" s="73"/>
      <c r="C28" s="80"/>
      <c r="D28" s="83"/>
      <c r="E28" s="73"/>
      <c r="F28" s="73"/>
      <c r="G28" s="73"/>
      <c r="H28" s="73"/>
      <c r="I28" s="73"/>
      <c r="J28" s="73"/>
      <c r="K28" s="73"/>
      <c r="L28" s="73"/>
      <c r="M28" s="73"/>
      <c r="N28" s="73"/>
    </row>
    <row r="29" spans="1:19" ht="4.8" hidden="1" customHeight="1" x14ac:dyDescent="0.3">
      <c r="A29" s="53"/>
      <c r="B29" s="73"/>
      <c r="C29" s="80"/>
      <c r="D29" s="83"/>
      <c r="E29" s="73"/>
      <c r="F29" s="73"/>
      <c r="G29" s="73"/>
      <c r="H29" s="73"/>
      <c r="I29" s="73"/>
      <c r="J29" s="73"/>
      <c r="K29" s="73"/>
      <c r="L29" s="73"/>
      <c r="M29" s="73"/>
      <c r="N29" s="73"/>
    </row>
    <row r="30" spans="1:19" ht="42" customHeight="1" x14ac:dyDescent="0.3">
      <c r="A30" s="18" t="s">
        <v>6</v>
      </c>
      <c r="B30" s="20" t="s">
        <v>77</v>
      </c>
      <c r="C30" s="22" t="s">
        <v>80</v>
      </c>
      <c r="D30" s="30" t="s">
        <v>78</v>
      </c>
      <c r="E30" s="31" t="s">
        <v>79</v>
      </c>
      <c r="F30" s="49">
        <v>98</v>
      </c>
      <c r="G30" s="50"/>
      <c r="H30" s="32">
        <f>SUM(M30:N30)</f>
        <v>199.92000000000002</v>
      </c>
      <c r="I30" s="33">
        <v>0</v>
      </c>
      <c r="J30" s="33">
        <v>0</v>
      </c>
      <c r="K30" s="33">
        <v>17</v>
      </c>
      <c r="L30" s="33">
        <v>0</v>
      </c>
      <c r="M30" s="34">
        <f>1*F30</f>
        <v>98</v>
      </c>
      <c r="N30" s="34">
        <f>M30*1.04</f>
        <v>101.92</v>
      </c>
      <c r="O30" s="4">
        <v>1.1000000000000001</v>
      </c>
      <c r="P30" s="7">
        <v>99782</v>
      </c>
    </row>
    <row r="31" spans="1:19" s="2" customFormat="1" ht="67.8" customHeight="1" x14ac:dyDescent="0.3">
      <c r="A31" s="18">
        <v>2</v>
      </c>
      <c r="B31" s="35" t="s">
        <v>74</v>
      </c>
      <c r="C31" s="23"/>
      <c r="D31" s="20" t="s">
        <v>76</v>
      </c>
      <c r="E31" s="36" t="s">
        <v>75</v>
      </c>
      <c r="F31" s="51">
        <v>4</v>
      </c>
      <c r="G31" s="52"/>
      <c r="H31" s="72" t="s">
        <v>81</v>
      </c>
      <c r="I31" s="72"/>
      <c r="J31" s="72"/>
      <c r="K31" s="72"/>
      <c r="L31" s="72"/>
      <c r="M31" s="72"/>
      <c r="N31" s="72"/>
      <c r="O31" s="4"/>
      <c r="P31" s="7"/>
    </row>
    <row r="32" spans="1:19" s="2" customFormat="1" ht="40.799999999999997" customHeight="1" x14ac:dyDescent="0.3">
      <c r="A32" s="18">
        <v>3</v>
      </c>
      <c r="B32" s="37" t="s">
        <v>82</v>
      </c>
      <c r="C32" s="74" t="s">
        <v>85</v>
      </c>
      <c r="D32" s="74"/>
      <c r="E32" s="74"/>
      <c r="F32" s="74"/>
      <c r="G32" s="74"/>
      <c r="H32" s="72" t="s">
        <v>81</v>
      </c>
      <c r="I32" s="72"/>
      <c r="J32" s="72"/>
      <c r="K32" s="72"/>
      <c r="L32" s="72"/>
      <c r="M32" s="72"/>
      <c r="N32" s="72"/>
      <c r="O32" s="4"/>
      <c r="P32" s="7"/>
    </row>
    <row r="33" spans="1:16" s="2" customFormat="1" ht="13.8" customHeight="1" x14ac:dyDescent="0.3">
      <c r="A33" s="18">
        <v>4</v>
      </c>
      <c r="B33" s="37" t="s">
        <v>83</v>
      </c>
      <c r="C33" s="75" t="s">
        <v>84</v>
      </c>
      <c r="D33" s="75"/>
      <c r="E33" s="75"/>
      <c r="F33" s="75"/>
      <c r="G33" s="75"/>
      <c r="H33" s="72" t="s">
        <v>81</v>
      </c>
      <c r="I33" s="72"/>
      <c r="J33" s="72"/>
      <c r="K33" s="72"/>
      <c r="L33" s="72"/>
      <c r="M33" s="72"/>
      <c r="N33" s="72"/>
      <c r="O33" s="4"/>
      <c r="P33" s="7"/>
    </row>
    <row r="34" spans="1:16" s="2" customFormat="1" ht="27.6" customHeight="1" x14ac:dyDescent="0.3">
      <c r="A34" s="18">
        <v>5</v>
      </c>
      <c r="B34" s="37" t="s">
        <v>86</v>
      </c>
      <c r="C34" s="74" t="s">
        <v>94</v>
      </c>
      <c r="D34" s="74"/>
      <c r="E34" s="74"/>
      <c r="F34" s="74"/>
      <c r="G34" s="74"/>
      <c r="H34" s="72" t="s">
        <v>81</v>
      </c>
      <c r="I34" s="72"/>
      <c r="J34" s="72"/>
      <c r="K34" s="72"/>
      <c r="L34" s="72"/>
      <c r="M34" s="72"/>
      <c r="N34" s="72"/>
      <c r="O34" s="4"/>
      <c r="P34" s="7"/>
    </row>
    <row r="35" spans="1:16" ht="97.5" hidden="1" customHeight="1" x14ac:dyDescent="0.3">
      <c r="A35" s="38" t="s">
        <v>10</v>
      </c>
      <c r="B35" s="21"/>
      <c r="C35" s="24"/>
      <c r="D35" s="39"/>
      <c r="E35" s="40"/>
      <c r="F35" s="40"/>
      <c r="G35" s="36">
        <f t="shared" ref="G35:G37" si="0">E35/99872%</f>
        <v>0</v>
      </c>
      <c r="H35" s="41">
        <f t="shared" ref="H35:H37" si="1">SUM(M35:N35)</f>
        <v>0</v>
      </c>
      <c r="I35" s="40"/>
      <c r="J35" s="40"/>
      <c r="K35" s="40"/>
      <c r="L35" s="40"/>
      <c r="M35" s="40"/>
      <c r="N35" s="40">
        <f t="shared" ref="N35:N37" si="2">M35*O35</f>
        <v>0</v>
      </c>
      <c r="O35" s="4">
        <v>1.1000000000000001</v>
      </c>
      <c r="P35" s="7">
        <v>99782</v>
      </c>
    </row>
    <row r="36" spans="1:16" ht="46.95" hidden="1" customHeight="1" x14ac:dyDescent="0.3">
      <c r="A36" s="42" t="s">
        <v>11</v>
      </c>
      <c r="B36" s="43"/>
      <c r="C36" s="25"/>
      <c r="D36" s="44"/>
      <c r="E36" s="41"/>
      <c r="F36" s="41"/>
      <c r="G36" s="36">
        <f t="shared" si="0"/>
        <v>0</v>
      </c>
      <c r="H36" s="41">
        <f t="shared" si="1"/>
        <v>0</v>
      </c>
      <c r="I36" s="40">
        <v>248</v>
      </c>
      <c r="J36" s="40">
        <v>0</v>
      </c>
      <c r="K36" s="40">
        <v>0</v>
      </c>
      <c r="L36" s="40">
        <v>0</v>
      </c>
      <c r="M36" s="40"/>
      <c r="N36" s="40"/>
      <c r="O36" s="4">
        <v>1.1000000000000001</v>
      </c>
      <c r="P36" s="7">
        <v>99782</v>
      </c>
    </row>
    <row r="37" spans="1:16" ht="111" hidden="1" customHeight="1" x14ac:dyDescent="0.3">
      <c r="A37" s="42"/>
      <c r="B37" s="21"/>
      <c r="C37" s="24"/>
      <c r="D37" s="39"/>
      <c r="E37" s="40"/>
      <c r="F37" s="40"/>
      <c r="G37" s="36">
        <f t="shared" si="0"/>
        <v>0</v>
      </c>
      <c r="H37" s="41">
        <f t="shared" si="1"/>
        <v>0</v>
      </c>
      <c r="I37" s="40"/>
      <c r="J37" s="40"/>
      <c r="K37" s="40"/>
      <c r="L37" s="40"/>
      <c r="M37" s="40"/>
      <c r="N37" s="40">
        <f t="shared" si="2"/>
        <v>0</v>
      </c>
      <c r="O37" s="4">
        <v>1.1000000000000001</v>
      </c>
      <c r="P37" s="7">
        <v>99782</v>
      </c>
    </row>
    <row r="38" spans="1:16" s="15" customFormat="1" ht="18.600000000000001" customHeight="1" x14ac:dyDescent="0.3">
      <c r="A38" s="42"/>
      <c r="B38" s="45" t="s">
        <v>21</v>
      </c>
      <c r="C38" s="26"/>
      <c r="D38" s="46"/>
      <c r="E38" s="47"/>
      <c r="F38" s="47"/>
      <c r="G38" s="36"/>
      <c r="H38" s="47">
        <f>H30+H36</f>
        <v>199.92000000000002</v>
      </c>
      <c r="I38" s="47">
        <v>0</v>
      </c>
      <c r="J38" s="47">
        <f>J30+J36</f>
        <v>0</v>
      </c>
      <c r="K38" s="47">
        <f>K30+K36</f>
        <v>17</v>
      </c>
      <c r="L38" s="47">
        <f>L30+L36</f>
        <v>0</v>
      </c>
      <c r="M38" s="48">
        <f>M30+M36</f>
        <v>98</v>
      </c>
      <c r="N38" s="47">
        <f>N30+N36</f>
        <v>101.92</v>
      </c>
      <c r="P38" s="7">
        <v>99782</v>
      </c>
    </row>
    <row r="39" spans="1:16" s="2" customFormat="1" ht="23.4" customHeight="1" x14ac:dyDescent="0.3">
      <c r="A39" s="89" t="s">
        <v>101</v>
      </c>
      <c r="B39" s="90"/>
      <c r="C39" s="90"/>
      <c r="D39" s="90"/>
      <c r="E39" s="90"/>
      <c r="F39" s="90"/>
      <c r="G39" s="90"/>
      <c r="H39" s="90"/>
      <c r="I39" s="90"/>
      <c r="J39" s="90"/>
      <c r="K39" s="90"/>
      <c r="L39" s="90"/>
      <c r="M39" s="90"/>
      <c r="N39" s="91"/>
    </row>
    <row r="40" spans="1:16" ht="18.600000000000001" customHeight="1" x14ac:dyDescent="0.3">
      <c r="A40" s="92" t="s">
        <v>29</v>
      </c>
      <c r="B40" s="93"/>
      <c r="C40" s="93"/>
      <c r="D40" s="93"/>
      <c r="E40" s="93"/>
      <c r="F40" s="93"/>
      <c r="G40" s="93"/>
      <c r="H40" s="93"/>
      <c r="I40" s="93"/>
      <c r="J40" s="93"/>
      <c r="K40" s="93"/>
      <c r="L40" s="93"/>
      <c r="M40" s="93"/>
      <c r="N40" s="94"/>
    </row>
    <row r="41" spans="1:16" ht="15" customHeight="1" x14ac:dyDescent="0.3">
      <c r="A41" s="95" t="s">
        <v>30</v>
      </c>
      <c r="B41" s="96"/>
      <c r="C41" s="96"/>
      <c r="D41" s="96"/>
      <c r="E41" s="96"/>
      <c r="F41" s="96"/>
      <c r="G41" s="96"/>
      <c r="H41" s="96"/>
      <c r="I41" s="96"/>
      <c r="J41" s="96"/>
      <c r="K41" s="96"/>
      <c r="L41" s="96"/>
      <c r="M41" s="96"/>
      <c r="N41" s="97"/>
    </row>
    <row r="42" spans="1:16" ht="58.2" customHeight="1" x14ac:dyDescent="0.3">
      <c r="A42" s="67" t="s">
        <v>22</v>
      </c>
      <c r="B42" s="55" t="s">
        <v>23</v>
      </c>
      <c r="C42" s="56"/>
      <c r="D42" s="56"/>
      <c r="E42" s="57"/>
      <c r="F42" s="67" t="s">
        <v>24</v>
      </c>
      <c r="G42" s="55" t="s">
        <v>96</v>
      </c>
      <c r="H42" s="57"/>
      <c r="I42" s="19" t="s">
        <v>25</v>
      </c>
      <c r="J42" s="18"/>
      <c r="K42" s="18"/>
      <c r="L42" s="18"/>
      <c r="M42" s="53" t="s">
        <v>27</v>
      </c>
      <c r="N42" s="53"/>
    </row>
    <row r="43" spans="1:16" ht="19.2" hidden="1" customHeight="1" x14ac:dyDescent="0.3">
      <c r="A43" s="67"/>
      <c r="B43" s="58"/>
      <c r="C43" s="59"/>
      <c r="D43" s="59"/>
      <c r="E43" s="60"/>
      <c r="F43" s="67"/>
      <c r="G43" s="58"/>
      <c r="H43" s="60"/>
      <c r="I43" s="19" t="s">
        <v>26</v>
      </c>
      <c r="J43" s="18"/>
      <c r="K43" s="18"/>
      <c r="L43" s="18"/>
      <c r="M43" s="53"/>
      <c r="N43" s="53"/>
    </row>
    <row r="44" spans="1:16" s="2" customFormat="1" ht="33.6" customHeight="1" x14ac:dyDescent="0.3">
      <c r="A44" s="18">
        <v>1</v>
      </c>
      <c r="B44" s="61" t="s">
        <v>31</v>
      </c>
      <c r="C44" s="62"/>
      <c r="D44" s="62"/>
      <c r="E44" s="63"/>
      <c r="F44" s="18" t="s">
        <v>28</v>
      </c>
      <c r="G44" s="18"/>
      <c r="H44" s="19">
        <v>2</v>
      </c>
      <c r="I44" s="19"/>
      <c r="J44" s="18"/>
      <c r="K44" s="18"/>
      <c r="L44" s="18"/>
      <c r="M44" s="3"/>
      <c r="N44" s="18"/>
    </row>
    <row r="45" spans="1:16" ht="15.6" customHeight="1" x14ac:dyDescent="0.3">
      <c r="A45" s="98">
        <v>2</v>
      </c>
      <c r="B45" s="61" t="s">
        <v>89</v>
      </c>
      <c r="C45" s="62"/>
      <c r="D45" s="62"/>
      <c r="E45" s="63"/>
      <c r="F45" s="18" t="s">
        <v>90</v>
      </c>
      <c r="G45" s="27"/>
      <c r="H45" s="13" t="e">
        <f>#REF!</f>
        <v>#REF!</v>
      </c>
      <c r="I45" s="99"/>
      <c r="J45" s="99"/>
      <c r="K45" s="99"/>
      <c r="L45" s="99"/>
      <c r="M45" s="3"/>
      <c r="N45" s="18"/>
    </row>
    <row r="46" spans="1:16" ht="31.95" hidden="1" customHeight="1" x14ac:dyDescent="0.3">
      <c r="A46" s="100"/>
      <c r="B46" s="64"/>
      <c r="C46" s="65"/>
      <c r="D46" s="65"/>
      <c r="E46" s="66"/>
      <c r="F46" s="28"/>
      <c r="G46" s="29"/>
      <c r="H46" s="16" t="e">
        <f>#REF!</f>
        <v>#REF!</v>
      </c>
      <c r="I46" s="99"/>
      <c r="J46" s="99"/>
      <c r="K46" s="99"/>
      <c r="L46" s="99"/>
      <c r="M46" s="17"/>
      <c r="N46" s="28"/>
    </row>
    <row r="47" spans="1:16" x14ac:dyDescent="0.3">
      <c r="A47" s="101" t="s">
        <v>61</v>
      </c>
      <c r="B47" s="102"/>
      <c r="C47" s="102"/>
      <c r="D47" s="102"/>
      <c r="E47" s="102"/>
      <c r="F47" s="102"/>
      <c r="G47" s="102"/>
      <c r="H47" s="102"/>
      <c r="I47" s="102"/>
      <c r="J47" s="102"/>
      <c r="K47" s="102"/>
      <c r="L47" s="102"/>
      <c r="M47" s="102"/>
      <c r="N47" s="103"/>
    </row>
    <row r="48" spans="1:16" ht="30" customHeight="1" x14ac:dyDescent="0.3">
      <c r="A48" s="76" t="s">
        <v>63</v>
      </c>
      <c r="B48" s="84"/>
      <c r="C48" s="84"/>
      <c r="D48" s="84"/>
      <c r="E48" s="84"/>
      <c r="F48" s="84"/>
      <c r="G48" s="84"/>
      <c r="H48" s="84"/>
      <c r="I48" s="84"/>
      <c r="J48" s="84"/>
      <c r="K48" s="84"/>
      <c r="L48" s="84"/>
      <c r="M48" s="84"/>
      <c r="N48" s="85"/>
    </row>
    <row r="49" spans="1:14" ht="40.200000000000003" hidden="1" x14ac:dyDescent="0.3">
      <c r="A49" s="53" t="s">
        <v>32</v>
      </c>
      <c r="B49" s="53"/>
      <c r="C49" s="104" t="s">
        <v>33</v>
      </c>
      <c r="D49" s="105" t="s">
        <v>34</v>
      </c>
      <c r="E49" s="105"/>
      <c r="F49" s="105"/>
      <c r="G49" s="105"/>
      <c r="H49" s="105"/>
      <c r="I49" s="105"/>
      <c r="J49" s="105"/>
      <c r="K49" s="105"/>
      <c r="L49" s="105"/>
      <c r="M49" s="105"/>
      <c r="N49" s="104" t="s">
        <v>35</v>
      </c>
    </row>
    <row r="50" spans="1:14" ht="27.6" hidden="1" customHeight="1" x14ac:dyDescent="0.3">
      <c r="A50" s="54" t="s">
        <v>42</v>
      </c>
      <c r="B50" s="54"/>
      <c r="C50" s="106">
        <v>0.4</v>
      </c>
      <c r="D50" s="53" t="s">
        <v>36</v>
      </c>
      <c r="E50" s="53"/>
      <c r="F50" s="53"/>
      <c r="G50" s="53"/>
      <c r="H50" s="53"/>
      <c r="I50" s="53"/>
      <c r="J50" s="53"/>
      <c r="K50" s="53"/>
      <c r="L50" s="53"/>
      <c r="M50" s="53"/>
      <c r="N50" s="18">
        <v>10</v>
      </c>
    </row>
    <row r="51" spans="1:14" ht="19.95" hidden="1" customHeight="1" x14ac:dyDescent="0.3">
      <c r="A51" s="54"/>
      <c r="B51" s="54"/>
      <c r="C51" s="106"/>
      <c r="D51" s="53" t="s">
        <v>37</v>
      </c>
      <c r="E51" s="53"/>
      <c r="F51" s="53"/>
      <c r="G51" s="53"/>
      <c r="H51" s="53"/>
      <c r="I51" s="53"/>
      <c r="J51" s="53"/>
      <c r="K51" s="53"/>
      <c r="L51" s="53"/>
      <c r="M51" s="53"/>
      <c r="N51" s="18">
        <v>8</v>
      </c>
    </row>
    <row r="52" spans="1:14" ht="16.2" hidden="1" customHeight="1" x14ac:dyDescent="0.3">
      <c r="A52" s="54"/>
      <c r="B52" s="54"/>
      <c r="C52" s="106"/>
      <c r="D52" s="53" t="s">
        <v>38</v>
      </c>
      <c r="E52" s="53"/>
      <c r="F52" s="53"/>
      <c r="G52" s="53"/>
      <c r="H52" s="53"/>
      <c r="I52" s="53"/>
      <c r="J52" s="53"/>
      <c r="K52" s="53"/>
      <c r="L52" s="53"/>
      <c r="M52" s="53"/>
      <c r="N52" s="18">
        <v>6</v>
      </c>
    </row>
    <row r="53" spans="1:14" ht="19.95" hidden="1" customHeight="1" x14ac:dyDescent="0.3">
      <c r="A53" s="54"/>
      <c r="B53" s="54"/>
      <c r="C53" s="106"/>
      <c r="D53" s="53" t="s">
        <v>39</v>
      </c>
      <c r="E53" s="53"/>
      <c r="F53" s="53"/>
      <c r="G53" s="53"/>
      <c r="H53" s="53"/>
      <c r="I53" s="53"/>
      <c r="J53" s="53"/>
      <c r="K53" s="53"/>
      <c r="L53" s="53"/>
      <c r="M53" s="53"/>
      <c r="N53" s="18">
        <v>4</v>
      </c>
    </row>
    <row r="54" spans="1:14" ht="24.6" hidden="1" customHeight="1" x14ac:dyDescent="0.3">
      <c r="A54" s="54"/>
      <c r="B54" s="54"/>
      <c r="C54" s="106"/>
      <c r="D54" s="53" t="s">
        <v>40</v>
      </c>
      <c r="E54" s="53"/>
      <c r="F54" s="53"/>
      <c r="G54" s="53"/>
      <c r="H54" s="53"/>
      <c r="I54" s="53"/>
      <c r="J54" s="53"/>
      <c r="K54" s="53"/>
      <c r="L54" s="53"/>
      <c r="M54" s="53"/>
      <c r="N54" s="18">
        <v>2</v>
      </c>
    </row>
    <row r="55" spans="1:14" ht="18.600000000000001" hidden="1" customHeight="1" x14ac:dyDescent="0.3">
      <c r="A55" s="54"/>
      <c r="B55" s="54"/>
      <c r="C55" s="106"/>
      <c r="D55" s="53" t="s">
        <v>41</v>
      </c>
      <c r="E55" s="53"/>
      <c r="F55" s="53"/>
      <c r="G55" s="53"/>
      <c r="H55" s="53"/>
      <c r="I55" s="53"/>
      <c r="J55" s="53"/>
      <c r="K55" s="53"/>
      <c r="L55" s="53"/>
      <c r="M55" s="53"/>
      <c r="N55" s="18">
        <v>1</v>
      </c>
    </row>
    <row r="56" spans="1:14" ht="14.4" hidden="1" customHeight="1" x14ac:dyDescent="0.3">
      <c r="A56" s="54" t="s">
        <v>48</v>
      </c>
      <c r="B56" s="54"/>
      <c r="C56" s="105">
        <v>0.4</v>
      </c>
      <c r="D56" s="53" t="s">
        <v>43</v>
      </c>
      <c r="E56" s="53"/>
      <c r="F56" s="53"/>
      <c r="G56" s="53"/>
      <c r="H56" s="53"/>
      <c r="I56" s="53"/>
      <c r="J56" s="53"/>
      <c r="K56" s="53"/>
      <c r="L56" s="53"/>
      <c r="M56" s="53"/>
      <c r="N56" s="18">
        <v>10</v>
      </c>
    </row>
    <row r="57" spans="1:14" ht="26.4" hidden="1" customHeight="1" x14ac:dyDescent="0.3">
      <c r="A57" s="54"/>
      <c r="B57" s="54"/>
      <c r="C57" s="105"/>
      <c r="D57" s="53" t="s">
        <v>44</v>
      </c>
      <c r="E57" s="53"/>
      <c r="F57" s="53"/>
      <c r="G57" s="53"/>
      <c r="H57" s="53"/>
      <c r="I57" s="53"/>
      <c r="J57" s="53"/>
      <c r="K57" s="53"/>
      <c r="L57" s="53"/>
      <c r="M57" s="53"/>
      <c r="N57" s="18">
        <v>8</v>
      </c>
    </row>
    <row r="58" spans="1:14" ht="25.95" hidden="1" customHeight="1" x14ac:dyDescent="0.3">
      <c r="A58" s="54"/>
      <c r="B58" s="54"/>
      <c r="C58" s="105"/>
      <c r="D58" s="53" t="s">
        <v>45</v>
      </c>
      <c r="E58" s="53"/>
      <c r="F58" s="53"/>
      <c r="G58" s="53"/>
      <c r="H58" s="53"/>
      <c r="I58" s="53"/>
      <c r="J58" s="53"/>
      <c r="K58" s="53"/>
      <c r="L58" s="53"/>
      <c r="M58" s="53"/>
      <c r="N58" s="18">
        <v>6</v>
      </c>
    </row>
    <row r="59" spans="1:14" ht="27.6" hidden="1" customHeight="1" x14ac:dyDescent="0.3">
      <c r="A59" s="54"/>
      <c r="B59" s="54"/>
      <c r="C59" s="105"/>
      <c r="D59" s="53" t="s">
        <v>46</v>
      </c>
      <c r="E59" s="53"/>
      <c r="F59" s="53"/>
      <c r="G59" s="53"/>
      <c r="H59" s="53"/>
      <c r="I59" s="53"/>
      <c r="J59" s="53"/>
      <c r="K59" s="53"/>
      <c r="L59" s="53"/>
      <c r="M59" s="53"/>
      <c r="N59" s="18">
        <v>4</v>
      </c>
    </row>
    <row r="60" spans="1:14" ht="24" hidden="1" customHeight="1" x14ac:dyDescent="0.3">
      <c r="A60" s="54"/>
      <c r="B60" s="54"/>
      <c r="C60" s="105"/>
      <c r="D60" s="53" t="s">
        <v>47</v>
      </c>
      <c r="E60" s="53"/>
      <c r="F60" s="53"/>
      <c r="G60" s="53"/>
      <c r="H60" s="53"/>
      <c r="I60" s="53"/>
      <c r="J60" s="53"/>
      <c r="K60" s="53"/>
      <c r="L60" s="53"/>
      <c r="M60" s="53"/>
      <c r="N60" s="18">
        <v>1</v>
      </c>
    </row>
    <row r="61" spans="1:14" ht="12.6" hidden="1" customHeight="1" x14ac:dyDescent="0.3">
      <c r="A61" s="54" t="s">
        <v>51</v>
      </c>
      <c r="B61" s="54"/>
      <c r="C61" s="105">
        <v>0.2</v>
      </c>
      <c r="D61" s="53" t="s">
        <v>49</v>
      </c>
      <c r="E61" s="53"/>
      <c r="F61" s="53"/>
      <c r="G61" s="53"/>
      <c r="H61" s="53"/>
      <c r="I61" s="53"/>
      <c r="J61" s="53"/>
      <c r="K61" s="53"/>
      <c r="L61" s="53"/>
      <c r="M61" s="53"/>
      <c r="N61" s="107">
        <v>10</v>
      </c>
    </row>
    <row r="62" spans="1:14" ht="25.2" hidden="1" customHeight="1" x14ac:dyDescent="0.3">
      <c r="A62" s="54"/>
      <c r="B62" s="54"/>
      <c r="C62" s="105"/>
      <c r="D62" s="53" t="s">
        <v>50</v>
      </c>
      <c r="E62" s="53"/>
      <c r="F62" s="53"/>
      <c r="G62" s="53"/>
      <c r="H62" s="53"/>
      <c r="I62" s="53"/>
      <c r="J62" s="53"/>
      <c r="K62" s="53"/>
      <c r="L62" s="53"/>
      <c r="M62" s="53"/>
      <c r="N62" s="107">
        <v>1</v>
      </c>
    </row>
    <row r="63" spans="1:14" ht="14.4" customHeight="1" x14ac:dyDescent="0.3">
      <c r="A63" s="108" t="s">
        <v>60</v>
      </c>
      <c r="B63" s="109"/>
      <c r="C63" s="109"/>
      <c r="D63" s="109"/>
      <c r="E63" s="109"/>
      <c r="F63" s="109"/>
      <c r="G63" s="109"/>
      <c r="H63" s="109"/>
      <c r="I63" s="109"/>
      <c r="J63" s="109"/>
      <c r="K63" s="109"/>
      <c r="L63" s="109"/>
      <c r="M63" s="109"/>
      <c r="N63" s="110"/>
    </row>
    <row r="64" spans="1:14" ht="28.2" customHeight="1" x14ac:dyDescent="0.3">
      <c r="A64" s="53" t="s">
        <v>52</v>
      </c>
      <c r="B64" s="53"/>
      <c r="C64" s="53"/>
      <c r="D64" s="53" t="s">
        <v>53</v>
      </c>
      <c r="E64" s="53"/>
      <c r="F64" s="53"/>
      <c r="G64" s="53"/>
      <c r="H64" s="53" t="s">
        <v>59</v>
      </c>
      <c r="I64" s="53"/>
      <c r="J64" s="53"/>
      <c r="K64" s="53"/>
      <c r="L64" s="53"/>
      <c r="M64" s="53"/>
      <c r="N64" s="53"/>
    </row>
    <row r="65" spans="1:14" ht="18" customHeight="1" x14ac:dyDescent="0.3">
      <c r="A65" s="54" t="s">
        <v>54</v>
      </c>
      <c r="B65" s="54"/>
      <c r="C65" s="54"/>
      <c r="D65" s="53" t="s">
        <v>55</v>
      </c>
      <c r="E65" s="53"/>
      <c r="F65" s="53"/>
      <c r="G65" s="53"/>
      <c r="H65" s="53" t="s">
        <v>88</v>
      </c>
      <c r="I65" s="53"/>
      <c r="J65" s="53"/>
      <c r="K65" s="53"/>
      <c r="L65" s="53"/>
      <c r="M65" s="53"/>
      <c r="N65" s="53"/>
    </row>
    <row r="66" spans="1:14" ht="85.2" customHeight="1" x14ac:dyDescent="0.3">
      <c r="A66" s="54" t="s">
        <v>56</v>
      </c>
      <c r="B66" s="54"/>
      <c r="C66" s="54"/>
      <c r="D66" s="53" t="s">
        <v>57</v>
      </c>
      <c r="E66" s="53"/>
      <c r="F66" s="53"/>
      <c r="G66" s="53"/>
      <c r="H66" s="53" t="s">
        <v>88</v>
      </c>
      <c r="I66" s="53"/>
      <c r="J66" s="53"/>
      <c r="K66" s="53"/>
      <c r="L66" s="53"/>
      <c r="M66" s="53"/>
      <c r="N66" s="53"/>
    </row>
    <row r="67" spans="1:14" ht="24" customHeight="1" x14ac:dyDescent="0.3">
      <c r="A67" s="54" t="s">
        <v>64</v>
      </c>
      <c r="B67" s="54"/>
      <c r="C67" s="54"/>
      <c r="D67" s="53" t="s">
        <v>58</v>
      </c>
      <c r="E67" s="53"/>
      <c r="F67" s="53"/>
      <c r="G67" s="53"/>
      <c r="H67" s="53" t="s">
        <v>88</v>
      </c>
      <c r="I67" s="53"/>
      <c r="J67" s="53"/>
      <c r="K67" s="53"/>
      <c r="L67" s="53"/>
      <c r="M67" s="53"/>
      <c r="N67" s="53"/>
    </row>
    <row r="68" spans="1:14" x14ac:dyDescent="0.3">
      <c r="A68" s="15"/>
      <c r="B68" s="86" t="s">
        <v>87</v>
      </c>
      <c r="C68" s="86"/>
      <c r="D68" s="8"/>
      <c r="E68" s="8"/>
      <c r="F68" s="8"/>
      <c r="G68" s="8"/>
      <c r="H68" s="87" t="s">
        <v>88</v>
      </c>
      <c r="I68" s="87"/>
      <c r="J68" s="87"/>
      <c r="K68" s="87"/>
      <c r="L68" s="87"/>
      <c r="M68" s="87"/>
      <c r="N68" s="87"/>
    </row>
    <row r="69" spans="1:14" ht="15.6" x14ac:dyDescent="0.3">
      <c r="B69" s="11"/>
      <c r="C69" s="11"/>
      <c r="D69" s="11"/>
      <c r="E69" s="11"/>
      <c r="F69" s="11"/>
      <c r="G69" s="11"/>
      <c r="H69" s="11"/>
      <c r="I69" s="11"/>
      <c r="J69" s="11"/>
      <c r="K69" s="11"/>
      <c r="L69" s="11"/>
      <c r="M69" s="11"/>
      <c r="N69" s="11"/>
    </row>
  </sheetData>
  <mergeCells count="100">
    <mergeCell ref="A24:N24"/>
    <mergeCell ref="A25:N25"/>
    <mergeCell ref="D26:D29"/>
    <mergeCell ref="A22:N22"/>
    <mergeCell ref="A6:B6"/>
    <mergeCell ref="F2:N2"/>
    <mergeCell ref="C2:E2"/>
    <mergeCell ref="A26:A29"/>
    <mergeCell ref="B26:B29"/>
    <mergeCell ref="C26:C29"/>
    <mergeCell ref="C6:N6"/>
    <mergeCell ref="A5:B5"/>
    <mergeCell ref="A4:B4"/>
    <mergeCell ref="C4:N4"/>
    <mergeCell ref="C5:N5"/>
    <mergeCell ref="A3:N3"/>
    <mergeCell ref="A7:B7"/>
    <mergeCell ref="A8:B8"/>
    <mergeCell ref="C7:N7"/>
    <mergeCell ref="C8:N8"/>
    <mergeCell ref="A23:N23"/>
    <mergeCell ref="D55:M55"/>
    <mergeCell ref="A50:B55"/>
    <mergeCell ref="C50:C55"/>
    <mergeCell ref="D50:M50"/>
    <mergeCell ref="D51:M51"/>
    <mergeCell ref="D52:M52"/>
    <mergeCell ref="D53:M53"/>
    <mergeCell ref="D54:M54"/>
    <mergeCell ref="H33:N33"/>
    <mergeCell ref="H34:N34"/>
    <mergeCell ref="H32:N32"/>
    <mergeCell ref="H31:N31"/>
    <mergeCell ref="G42:H43"/>
    <mergeCell ref="E26:G29"/>
    <mergeCell ref="C34:G34"/>
    <mergeCell ref="C19:N19"/>
    <mergeCell ref="C20:N20"/>
    <mergeCell ref="A21:B21"/>
    <mergeCell ref="A12:B18"/>
    <mergeCell ref="C21:N21"/>
    <mergeCell ref="C12:N12"/>
    <mergeCell ref="C13:N13"/>
    <mergeCell ref="C14:N14"/>
    <mergeCell ref="C15:N15"/>
    <mergeCell ref="C16:N16"/>
    <mergeCell ref="C17:N17"/>
    <mergeCell ref="A19:B19"/>
    <mergeCell ref="A20:B20"/>
    <mergeCell ref="C18:N18"/>
    <mergeCell ref="A9:B9"/>
    <mergeCell ref="A10:B10"/>
    <mergeCell ref="C11:N11"/>
    <mergeCell ref="C9:N9"/>
    <mergeCell ref="C10:N10"/>
    <mergeCell ref="A11:B11"/>
    <mergeCell ref="H68:N68"/>
    <mergeCell ref="B42:E43"/>
    <mergeCell ref="B44:E44"/>
    <mergeCell ref="B45:E45"/>
    <mergeCell ref="B46:E46"/>
    <mergeCell ref="F42:F43"/>
    <mergeCell ref="M42:N43"/>
    <mergeCell ref="A47:N47"/>
    <mergeCell ref="A48:N48"/>
    <mergeCell ref="D49:M49"/>
    <mergeCell ref="A49:B49"/>
    <mergeCell ref="D56:M56"/>
    <mergeCell ref="D58:M58"/>
    <mergeCell ref="D59:M59"/>
    <mergeCell ref="D60:M60"/>
    <mergeCell ref="C56:C60"/>
    <mergeCell ref="H65:N65"/>
    <mergeCell ref="H66:N66"/>
    <mergeCell ref="H67:N67"/>
    <mergeCell ref="A56:B60"/>
    <mergeCell ref="D65:G65"/>
    <mergeCell ref="D66:G66"/>
    <mergeCell ref="D67:G67"/>
    <mergeCell ref="A64:C64"/>
    <mergeCell ref="A65:C65"/>
    <mergeCell ref="A66:C66"/>
    <mergeCell ref="C61:C62"/>
    <mergeCell ref="D61:M61"/>
    <mergeCell ref="D62:M62"/>
    <mergeCell ref="A61:B62"/>
    <mergeCell ref="A63:N63"/>
    <mergeCell ref="A67:C67"/>
    <mergeCell ref="H26:N29"/>
    <mergeCell ref="F30:G30"/>
    <mergeCell ref="F31:G31"/>
    <mergeCell ref="D57:M57"/>
    <mergeCell ref="H64:N64"/>
    <mergeCell ref="A39:N39"/>
    <mergeCell ref="A40:N40"/>
    <mergeCell ref="A41:N41"/>
    <mergeCell ref="A42:A43"/>
    <mergeCell ref="D64:G64"/>
    <mergeCell ref="C33:G33"/>
    <mergeCell ref="C32:G32"/>
  </mergeCell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2021-10-26T14:11:03Z</dcterms:modified>
</cp:coreProperties>
</file>