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Макеенко\Documents\Муниципальный заказ\2018\"/>
    </mc:Choice>
  </mc:AlternateContent>
  <xr:revisionPtr revIDLastSave="0" documentId="8_{19C612BB-8F71-4554-9D50-02572A438C9D}" xr6:coauthVersionLast="44" xr6:coauthVersionMax="44" xr10:uidLastSave="{00000000-0000-0000-0000-000000000000}"/>
  <bookViews>
    <workbookView xWindow="-120" yWindow="-120" windowWidth="19440" windowHeight="15000" activeTab="2" xr2:uid="{00000000-000D-0000-FFFF-FFFF00000000}"/>
  </bookViews>
  <sheets>
    <sheet name="реестр закупок 2018" sheetId="1" r:id="rId1"/>
    <sheet name="до 100 тыс." sheetId="2" r:id="rId2"/>
    <sheet name="единый поставщик" sheetId="3" r:id="rId3"/>
    <sheet name="аренда комуналка" sheetId="4" r:id="rId4"/>
    <sheet name="Лист1" sheetId="5" r:id="rId5"/>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 i="4" l="1"/>
  <c r="A68" i="5" l="1"/>
</calcChain>
</file>

<file path=xl/sharedStrings.xml><?xml version="1.0" encoding="utf-8"?>
<sst xmlns="http://schemas.openxmlformats.org/spreadsheetml/2006/main" count="881" uniqueCount="676">
  <si>
    <t>Реестровый номер закупки (заказа)</t>
  </si>
  <si>
    <t>Способ размещения закупки (заказа)\определения поставщика</t>
  </si>
  <si>
    <t>Начальная (максимальная) цена контракта (лота)\договора</t>
  </si>
  <si>
    <t>№ и дата контракта</t>
  </si>
  <si>
    <t>Цена контракта</t>
  </si>
  <si>
    <t>93.29.29.000</t>
  </si>
  <si>
    <t>запрос котировок</t>
  </si>
  <si>
    <t>79.90.20.000</t>
  </si>
  <si>
    <t>№ пп</t>
  </si>
  <si>
    <t>ОКВЭД</t>
  </si>
  <si>
    <t>Контракт: №, дата</t>
  </si>
  <si>
    <t>Код бюджетной классификации</t>
  </si>
  <si>
    <t>Предмет контракта: наименование товаров, работ, услуг</t>
  </si>
  <si>
    <t>Информация о поставщиках (исполнителях, подрядчиках) по контракту</t>
  </si>
  <si>
    <t>Дата исполнения контракта: по контракту</t>
  </si>
  <si>
    <t xml:space="preserve">ООО «Партнер», 191002, СПб, ул. Большая Московская, д.18, лит. А, оф. 33
315 69 39
</t>
  </si>
  <si>
    <t>968 0113  092 00 00 461 244 226</t>
  </si>
  <si>
    <t>оказание услуг по составлению проектов документов для последующего проведения Заказчиком процедуры закупки в форме электронного аукциона на выполнение работ по благоустройству</t>
  </si>
  <si>
    <t>оказание услуг по описанию объекта закупки в соответствии с правилами описания объекта закупки с указанием минимальных и максимальных значений показателей, а так же показателей, значения которых не могут изменяться для дальнейшего включения их в техническую часть муниципального контракта</t>
  </si>
  <si>
    <t>ОКВЭД 2</t>
  </si>
  <si>
    <t>КБК</t>
  </si>
  <si>
    <t>968 0104 00200 00032 242 226</t>
  </si>
  <si>
    <t>сопровождение системы , оказание технической поддержки пользователям системы</t>
  </si>
  <si>
    <t>ИП Белов И.С., 191014, СПБ. Ул. Радищева, д. 26, кв. 16, 812 407 1942, + 7 921 925 05 97</t>
  </si>
  <si>
    <t>84.24.11.000</t>
  </si>
  <si>
    <t>968 0104 00200 00032 244 226</t>
  </si>
  <si>
    <t>охрана помещения Заказчика с осуществлением экстренного выезда на объетк</t>
  </si>
  <si>
    <t>филиал ФГКУ "УВО ВНГ Росии по СПб и ЛО, СПб, Ул. Савушкина, д.4, 573-60 34, 496-30-39</t>
  </si>
  <si>
    <t>опека + бл-во</t>
  </si>
  <si>
    <t>адм</t>
  </si>
  <si>
    <t>70.32.13</t>
  </si>
  <si>
    <t>968 0104 00200 00032 244 225</t>
  </si>
  <si>
    <t>обслуживание комплекса технических средств охраны помещения (сигнализации)</t>
  </si>
  <si>
    <t>ежемесячный платеж 9 645,19</t>
  </si>
  <si>
    <t>ФГУП "Охрана" Росгвардии по СПб и ЛО, СПб, ул. Торжковская, д. 5, 405 14 12, primorsk@fgup-ohrana.spb</t>
  </si>
  <si>
    <t>32.20.92</t>
  </si>
  <si>
    <t>техническое обслуживание систем связи</t>
  </si>
  <si>
    <t>ООО "Сител", СПб, ул. Профессора Попова, д. 23, корп.2, пом 304, 318 50 51</t>
  </si>
  <si>
    <t>ежемесячный платеж 9 600,00</t>
  </si>
  <si>
    <t>73.11.19.000</t>
  </si>
  <si>
    <t>968 0113 45700 00252 244 226</t>
  </si>
  <si>
    <t>размещение информации на уличных стендах</t>
  </si>
  <si>
    <t>ежемесячно 10 000,00</t>
  </si>
  <si>
    <t>62.09.20</t>
  </si>
  <si>
    <t>техническая поддержка официального сайта МО МО Озеро Долгое</t>
  </si>
  <si>
    <t>968 0309  795 02 00 091 244 226</t>
  </si>
  <si>
    <t>организация занятий с неработающим населением на базе УКП</t>
  </si>
  <si>
    <t>СПб, ул. М Новикова, д. 8, к.2, на базе ГБОУ№ 45</t>
  </si>
  <si>
    <t>Белоусова Н.В., СПб, пр. Королева, 27-2-195</t>
  </si>
  <si>
    <t>15 887,04 х 2 + 13 901,16</t>
  </si>
  <si>
    <t xml:space="preserve">                                                                                                                                                                                                                                                                                                                                                                                                                                                                                                                                                                                                                                                                                                                                               </t>
  </si>
  <si>
    <t>64.20.11</t>
  </si>
  <si>
    <t>968 0104 0020000032 242 221</t>
  </si>
  <si>
    <t>968 0104 00200 00032 242 225</t>
  </si>
  <si>
    <t>обслуживание информационных систем</t>
  </si>
  <si>
    <t>ООО "Коминтел", СПб, ул. Моховая, д.31, лит. А, пом. 22-н, 8 921 791 96 44</t>
  </si>
  <si>
    <t>47.76.1</t>
  </si>
  <si>
    <t>968 0801 79506 00200 244 290</t>
  </si>
  <si>
    <t>поставка цветочной продукции</t>
  </si>
  <si>
    <t>ООО "ФПФ", 196158, СПб, Московское шоссе, д. 13Д, лит В</t>
  </si>
  <si>
    <t>31.00</t>
  </si>
  <si>
    <t>68.20.12.000</t>
  </si>
  <si>
    <t>968 0104 00200 00032 244 224</t>
  </si>
  <si>
    <t>34/17-у от 01.01.2017 парадная № 11</t>
  </si>
  <si>
    <t>968 0104 00200 00032 244 225, 223</t>
  </si>
  <si>
    <t>68.32.11</t>
  </si>
  <si>
    <t>ТСЖ "Приморец"197349, Санкт-Петербург, пр. Испытателей, дом 31, корп.1</t>
  </si>
  <si>
    <t>74.11.12.000</t>
  </si>
  <si>
    <t>968 0113 09200 00071 244 226/068 0113 09200 00072 244 226</t>
  </si>
  <si>
    <t>правовое консультирование граждан, проживающих на территории округа по вопросам создания ТСЖ…, защиты прав потребителей, а так же иным сопутствующим вопросам</t>
  </si>
  <si>
    <t>ООО "ВЭД ПРОВОДНИК" 195273, Пискааревский пр., д. 150, к.2, лит. О, офис 302, 676 37 79, 318 01 54, info@vedprovodnik.ru</t>
  </si>
  <si>
    <t>ежеквартально</t>
  </si>
  <si>
    <t>услуги связи</t>
  </si>
  <si>
    <t xml:space="preserve">СПб ГУП "АТС Смольного", 197343, Санкт-Петербург, ул. Омская, д. 6, корп.2, литер А, 576-75-75, info@sats.spb.ru </t>
  </si>
  <si>
    <t>64.20</t>
  </si>
  <si>
    <t>62.09; 95.11; 72.60</t>
  </si>
  <si>
    <t>ежемесячно 14 500</t>
  </si>
  <si>
    <t>86.22</t>
  </si>
  <si>
    <t>услуги по проведению диспансеризации муниципальных служащих</t>
  </si>
  <si>
    <t>филиал ООО "Медилюкс-ТМ" СПб, 197227, СПб, ул. Гаккелевская, д.21 А, 318 03 03 (доб. 262)  950 44 42  8 921 978 99 18</t>
  </si>
  <si>
    <t>85.42</t>
  </si>
  <si>
    <t>968 0705 42800 00182 244 226</t>
  </si>
  <si>
    <t>оказание образовательных услуг</t>
  </si>
  <si>
    <t>968 0104 00200 00032 244 310</t>
  </si>
  <si>
    <t>63.11.1</t>
  </si>
  <si>
    <t>968 0104 0020000032 242 226</t>
  </si>
  <si>
    <t>оказание услуг по изданию гриптографических ключей</t>
  </si>
  <si>
    <t>СПБ ГУП "СПБ ИАЦ", 191040, СПб, Транспортный пер., д.6, лит. А, пом.7Н,8Н, 576 60 75, dogovor_uc@iac.spb.ru</t>
  </si>
  <si>
    <t>43.99</t>
  </si>
  <si>
    <t>968 0314 7950900490 244 226</t>
  </si>
  <si>
    <t>услуги по организации участия в проведении соревнований "Безопасное колесо"</t>
  </si>
  <si>
    <t>ООО "КалипсоШоу", 197341, СПб, ул. Аккуратова, д.13, пом 4-З, 8 911 922 14 19,  animadance@yandex.ru</t>
  </si>
  <si>
    <t>49.32</t>
  </si>
  <si>
    <t>968 0503 60000 00141 244 226</t>
  </si>
  <si>
    <t>художественное оформление хозяйственного объекта</t>
  </si>
  <si>
    <t>ИП Вялов Д.А., СПб, пр. Авиаконструкторов, д. 27/2, кв. 32</t>
  </si>
  <si>
    <t>выполнение работ по презентационным буклетам для конкурса по благоустройству</t>
  </si>
  <si>
    <t>ИП Петухов А.Н., 197374, СПб, Приморский пр., д. 151, кв. 53, 950 52 15</t>
  </si>
  <si>
    <t>Наименование закупки/предмет контракта</t>
  </si>
  <si>
    <t>сроки</t>
  </si>
  <si>
    <t>Позиция в плане - графике /ИКЗ</t>
  </si>
  <si>
    <t>Обеспечение контракта</t>
  </si>
  <si>
    <t>Победитель/Исполнитель (наименование, адрес, ОКТМО, контакты)</t>
  </si>
  <si>
    <t xml:space="preserve">Документы об исполнении,    </t>
  </si>
  <si>
    <t>услуги по ИТС программ для ЭВМ "1С Предприятие"</t>
  </si>
  <si>
    <t>74.40</t>
  </si>
  <si>
    <t>ООО "ДИТ: Сервис-Лайн", 194100, СПб, Б. Сампсониевский пр., д. 68, лит. Н, пом. 2Н, (812) 777 08 00</t>
  </si>
  <si>
    <t>72.22</t>
  </si>
  <si>
    <t>968 0104 00200 00032 242 221</t>
  </si>
  <si>
    <t>43.99.90.190</t>
  </si>
  <si>
    <t>аукцион</t>
  </si>
  <si>
    <t>968 1101 7950800241 244</t>
  </si>
  <si>
    <t>№, дата контракта</t>
  </si>
  <si>
    <t>Предмет</t>
  </si>
  <si>
    <t>Сумма</t>
  </si>
  <si>
    <t>Исполнитель</t>
  </si>
  <si>
    <t>Дата исполнения</t>
  </si>
  <si>
    <t>60 000,00</t>
  </si>
  <si>
    <t>МАСЛЕНИКОВА ВИКТОРИЯ ЮРЬЕВНА
Индивидуальный предприниматель, 197760, г. САНКТ-ПЕТЕРБУРГ 78, г. КРОНШТАДТ, ул. ПОСАДСКАЯ, 21, 8, 8-952-2880821 
saz_@mail.ru</t>
  </si>
  <si>
    <t>58.11.19.000</t>
  </si>
  <si>
    <t>0</t>
  </si>
  <si>
    <t>312 000,00</t>
  </si>
  <si>
    <t>968 0503 6000000151 244</t>
  </si>
  <si>
    <t>ООО "Арина", 191025, г САНКТ-ПЕТЕРБУРГ 78, пр-кт НЕВСКИЙ, 102, ОФИС 42, 8-812-4111122 
arina-tour@mail.ru</t>
  </si>
  <si>
    <t>Поставка программного обеспечения для нужд Местной администрации МО МО Озеро Долгое</t>
  </si>
  <si>
    <t>открытый конкурс</t>
  </si>
  <si>
    <t>0,00</t>
  </si>
  <si>
    <t>81.29.19.000</t>
  </si>
  <si>
    <t>71.12.40.140</t>
  </si>
  <si>
    <t>400 000,00</t>
  </si>
  <si>
    <t>500 000,00</t>
  </si>
  <si>
    <t>150 000,00</t>
  </si>
  <si>
    <t>968 1202 4570000251 244</t>
  </si>
  <si>
    <t>Оказание информационных услуг с использованием экземпляров Системы КонсультантПлюс (услуги по адаптации и сопровождению экземпляров Системы КонсультантПлюс) принадлежащих Заказчику</t>
  </si>
  <si>
    <t>27.20.23.190</t>
  </si>
  <si>
    <t>96811017950800241244</t>
  </si>
  <si>
    <t>Выполнение работ по выпуску, доставке и распространению периодических печатных изданий -  газеты МО МО Озеро Долгое  «Муниципальный вестник Озеро Долгое», специальных выпусков «Муниципальный вестник Озеро Долгое»</t>
  </si>
  <si>
    <t>18.12.13.000</t>
  </si>
  <si>
    <t>Оказание услуг по организации и проведению занятий спортивными танцами с жителями округа в течение 2017 года</t>
  </si>
  <si>
    <t>93.11.10.000</t>
  </si>
  <si>
    <t>№ 3781409458616000093 /  № 1101-152 от 29.12.2016</t>
  </si>
  <si>
    <t>Выполнение работ по изготовлению полиграфической продукции, не предназначенной для дальнейшей перепродажи, в том числе: полиграфической продукции (тематических плакатов, открыток, пригласительных билетов) для организации и проведения мероприятий Заказчика</t>
  </si>
  <si>
    <t>58.19.11.000</t>
  </si>
  <si>
    <t>0172300006317000052 от 29.112017</t>
  </si>
  <si>
    <t>354 000,00</t>
  </si>
  <si>
    <t>2017017230000630010000790001 / 
173781409458678140100100780018541244</t>
  </si>
  <si>
    <t>Цена контракта по результатам процедуры</t>
  </si>
  <si>
    <t>экономия, полученная в ходе процедур</t>
  </si>
  <si>
    <t>Цена контракта на момент его окончания</t>
  </si>
  <si>
    <t>345 000,00</t>
  </si>
  <si>
    <t>9 000,00</t>
  </si>
  <si>
    <t>ИП Максимова Ольга Владимировна, 197082, Санкт-Петербург, ул. Мебельная, дом 35, корп.2 кв.470, 8-906-2555500 
info@adelanto-dance.ru</t>
  </si>
  <si>
    <t>15.07.2018</t>
  </si>
  <si>
    <t>0172300006317000053 от 01.12.2017</t>
  </si>
  <si>
    <t>2017017230000630010000780001 / 
173781409458678140100100770015819244</t>
  </si>
  <si>
    <t>425 000,00</t>
  </si>
  <si>
    <t>42 500,00</t>
  </si>
  <si>
    <t>№ 3781409458618000001 /  № 804/801 -12 от 09.01.2018</t>
  </si>
  <si>
    <t>29.12.2018</t>
  </si>
  <si>
    <t>968 0804 7951400560 244 - 197 915,00; 968 0801 7950600200 244 - 111 970,00; 968 0801 7950700210 244 - 29 890,00</t>
  </si>
  <si>
    <t>0172300006317000054 от 10.12.2017</t>
  </si>
  <si>
    <t>1 370 000,00</t>
  </si>
  <si>
    <t>2017017230000630010000750001 / 
173781409458678140100100740011811244</t>
  </si>
  <si>
    <t>№ 3781409458618000007 /  № 1202-16 от 24.01.2018</t>
  </si>
  <si>
    <t>ООО "Издательский дом ПремиумПресс", 197374, г. Санкт-Петербург, ул. Оптиков д. 4, 8-812-3241815 
spb-overtime@mail.ru</t>
  </si>
  <si>
    <t>30.12.2018</t>
  </si>
  <si>
    <t>411 000,00</t>
  </si>
  <si>
    <t>2 490 000,00</t>
  </si>
  <si>
    <t>оказание услуг по поставке 34-х (тридцати четырех) коллективных туристических путевок, обеспечивающих организацию и проведение 34 автобусных экскурсий (поездок) для жителей МО МО Озеро Долгое в течение 2018 года</t>
  </si>
  <si>
    <t>2017017230000630010000770001 / 
173781409458678140100100760017990244</t>
  </si>
  <si>
    <t>124 500,00</t>
  </si>
  <si>
    <t xml:space="preserve">
№ 3781409458618000006 /  № 804/801-15 от 22.01.2018</t>
  </si>
  <si>
    <t>968 0801 7950600200 244 - 410 000,00; 968 0804 7951400560 244 - 2 080 000,00</t>
  </si>
  <si>
    <t>28.12.2018</t>
  </si>
  <si>
    <t>0172300006317000055 от 25.12.2017</t>
  </si>
  <si>
    <t>0172300006317000056 от 26.12.2017</t>
  </si>
  <si>
    <t>выполнение работ по содержанию территорий зеленых насаждений общего пользования местного значения</t>
  </si>
  <si>
    <t>2017017230000630010000840001 / 
173781409458678140100100840018129000</t>
  </si>
  <si>
    <t>2 989 717,67</t>
  </si>
  <si>
    <t xml:space="preserve">298 971,77 </t>
  </si>
  <si>
    <t>№ 3781409458618000008  /  № 503-18 от 29.01.2018</t>
  </si>
  <si>
    <t>31.12.2018</t>
  </si>
  <si>
    <t>ОБЩЕСТВО С ОГРАНИЧЕННОЙ ОТВЕТСТВЕННОСТЬЮ "ЧИСТЫЙ ГОРОД" , 197372, Г САНКТ-ПЕТЕРБУРГ 78, УЛ ИЛЬЮШИНА, 1, 1 ЛИТЕР А, ПОМЕЩЕНИЕ 4-Н, 8-812-3429029 
pure-city@ya.ru</t>
  </si>
  <si>
    <t>2 974 770,00</t>
  </si>
  <si>
    <t>14 947,67</t>
  </si>
  <si>
    <t>оказание услуг по подготовке отчета Главы МО МО Озеро Долгое</t>
  </si>
  <si>
    <t>0172300006317000057 от 27.12.2017</t>
  </si>
  <si>
    <t>2017017230000630010000810001 / 
173781409458678140100100800010000244</t>
  </si>
  <si>
    <t xml:space="preserve"> 58.11.19.000 - 250 000,00; 59.11.11.000 - 100 000,00; 26.20.40.130 - 150 000,00</t>
  </si>
  <si>
    <t>350 000,00</t>
  </si>
  <si>
    <t>№ 3781409458618000009 /  № 113-19 от 29.01.2018</t>
  </si>
  <si>
    <t>31.03.2018</t>
  </si>
  <si>
    <t>968 0113 4570000252 244</t>
  </si>
  <si>
    <t>Поставка билетов на посещение спектакля (концерта) для жителей округа в связи с празднованием Дня защитника Отечества и Международного женского дня</t>
  </si>
  <si>
    <t>0172300006318000003 от 07.02.2018</t>
  </si>
  <si>
    <t>0172300006318000001 от 22.01.2018</t>
  </si>
  <si>
    <t>Выполнение работ по благоустройству территории МО Озеро Долго</t>
  </si>
  <si>
    <t xml:space="preserve">65 362 775 ,34 </t>
  </si>
  <si>
    <t>9 804 416,30</t>
  </si>
  <si>
    <t>65 035 961.46</t>
  </si>
  <si>
    <t>0172300006318000002 от 07.02.2018</t>
  </si>
  <si>
    <t>384 120 ,00</t>
  </si>
  <si>
    <t>2018017230000630030000810001 / 
183781409458678140100100300364399244</t>
  </si>
  <si>
    <t>РЕЕСТР ЗАКУПОК 2018</t>
  </si>
  <si>
    <t>Организация и проведение занятий в оздоровительной группе физического воспитания и развития по плаванию для жителей округа (в марте-июне 2018 года)</t>
  </si>
  <si>
    <t>2018017230000630030000610001 /
183781409458678140100100100019311244</t>
  </si>
  <si>
    <t>324 000,00</t>
  </si>
  <si>
    <t>№ 3781409458618000013 /  № 1101-25 от 02.03.2018</t>
  </si>
  <si>
    <t>САНКТ-ПЕТЕРБУРГСКОЕ ГОСУДАРСТВЕННОЕ АВТОНОМНОЕ УЧРЕЖДЕНИЕ "ДИРЕКЦИЯ ПО УПРАВЛЕНИЮ СПОРТИВНЫМИ СООРУЖЕНИЯМИ" (СПБ ГАУ "ДИРЕКЦИЯ ПО УПРАВЛЕНИЮ СПОРТИВНЫМИ СООРУЖЕНИЯМИ"), 195220, Г САНКТ-ПЕТЕРБУРГ 78, УЛ ХЛОПИНА, 10, ЛИТЕР Д, 8-812-3851429 
zentrplavania@mail.ru</t>
  </si>
  <si>
    <t>12 000,00</t>
  </si>
  <si>
    <t>30.06.2018</t>
  </si>
  <si>
    <t>0172300006318000004 от 12.02.2018</t>
  </si>
  <si>
    <t>0172300006318000005 от 12.02.2018</t>
  </si>
  <si>
    <t>Выполнение работ по разработке, изготовление и распространению полиграфической продукции не предназначенной для дальнейшей перепродажи ( тематических брошюр-памяток, плакатов).</t>
  </si>
  <si>
    <t>2018017230000630030000550001 /
183781409458678140100100040155811244</t>
  </si>
  <si>
    <t>Организация и проведение уличного мероприятия "День соседа" на четырех площадках округа</t>
  </si>
  <si>
    <t>2018017230000630030000970001 / 
183781409458678140100100490019329244</t>
  </si>
  <si>
    <t>160 000,00</t>
  </si>
  <si>
    <t>16 000,00</t>
  </si>
  <si>
    <t>117 996,00</t>
  </si>
  <si>
    <t>№ 3781409458618000014 / № 801-27 от 06.03.2018</t>
  </si>
  <si>
    <t>ОБЩЕСТВО С ОГРАНИЧЕННОЙ ОТВЕТСТВЕННОСТЬЮ "ПИТЕР ШОУ", 195426, Г САНКТ-ПЕТЕРБУРГ 78, ПР-КТ КОСЫГИНА, ДОМ 23, КОРПУС 1, КВАРТИРА 71,  8-812-9270253 
9270253@mail.ru</t>
  </si>
  <si>
    <t>42 004,00</t>
  </si>
  <si>
    <t>30.03.2018</t>
  </si>
  <si>
    <t>контракт расторгнут по соглашению сторон</t>
  </si>
  <si>
    <t>открытытй конкурс</t>
  </si>
  <si>
    <t>Организация и проведение шести традиционных, досуговых, военно-патриотических, спортивных и праздничных мероприятий для жителей округа в течение 2018 года</t>
  </si>
  <si>
    <t>2018017230000630030000530001 /
183781409458678140100100010439329244</t>
  </si>
  <si>
    <t>3 920 000,00</t>
  </si>
  <si>
    <t>274 400,00</t>
  </si>
  <si>
    <t>ООО "Калипсо Шоу", 197341, Г САНКТ-ПЕТЕРБУРГ, УЛ АККУРАТОВА, 13, ПОМ. 4-3</t>
  </si>
  <si>
    <t>0172300006318000006 от 13.02.2018</t>
  </si>
  <si>
    <t>0172300006318000007 от 16.02.2018</t>
  </si>
  <si>
    <t>0172300006318000008 от 16.02.2018</t>
  </si>
  <si>
    <t>Оказание услуг по осуществлению технического надзора за выполнением работ по благоустройству территории МО МО Озеро Долгое на 2018 год</t>
  </si>
  <si>
    <t>2018017230000630030000760001 / 
183781409458678140100100250337112244</t>
  </si>
  <si>
    <t>1 093 061,79</t>
  </si>
  <si>
    <t xml:space="preserve">327 918,54 </t>
  </si>
  <si>
    <t>0172300006318000010 от 26.02.2018</t>
  </si>
  <si>
    <t xml:space="preserve">поставка расходных материалов (картриджей) для принтеров и многофункциональных устройств для нужд Местной администрации МО МО Озеро Долгоепоставка расходных материалов </t>
  </si>
  <si>
    <t>2018017230000630030000600001 /
183781409458678140100100090372823242</t>
  </si>
  <si>
    <t>450 000,00</t>
  </si>
  <si>
    <t>28.23.25.000</t>
  </si>
  <si>
    <t>135 000,00</t>
  </si>
  <si>
    <t>Поставка продукции, не предназначенной для дальнейшей перепродажи, а именно призового фонда для награждения участников и победителей мероприятий по профилактике экстремизма, наркомании и правонарушений в молодежной среде, среди молодежи проживающей на территории МО МО Озеро Долгое.</t>
  </si>
  <si>
    <t>0172300006318000009 от 21.02.2018</t>
  </si>
  <si>
    <t>165 000,00</t>
  </si>
  <si>
    <t>2018017230000630030000570001 / 
183781409458678140100100060162720244</t>
  </si>
  <si>
    <t>24 750,00</t>
  </si>
  <si>
    <t>0172300006318000011 от 27.02.2018</t>
  </si>
  <si>
    <t>2018017230000630030000590001 / 
183781409458678140100100080185829242</t>
  </si>
  <si>
    <t>58.29.29.000</t>
  </si>
  <si>
    <t>0172300006318000013 от 02.03.2018</t>
  </si>
  <si>
    <t>Поставка билетов на посещение спектакля (концерта) для жителей округа в связи с Днем местного самоуправления</t>
  </si>
  <si>
    <t>Поставка билетов на посещение концерта для жителей округа в связи с празднованием Дня Победы</t>
  </si>
  <si>
    <t>0172300006318000012 от 02.03.2018</t>
  </si>
  <si>
    <t>№ 3781409458618000016 /  № 801-29 от 14.03.2018</t>
  </si>
  <si>
    <t>ФОНД ПОДДЕРЖКИ И РАЗВИТИЯ МУЗЫКИ "ПЕТЕРБУРГСКИЙ РОМАНС", 190000, Г САНКТ-ПЕТЕРБУРГ 78, Б-Р КОННОГВАРДЕЙСКИЙ, 4, 7-812-5711433 
kowzel@yandex.ru</t>
  </si>
  <si>
    <t>№ 3781409458618000011 / № 801-23 от 15.02.2018</t>
  </si>
  <si>
    <t>№ изв</t>
  </si>
  <si>
    <t>Реестр контрактов с единственным поставщиком (кроме п. 4,23,32)</t>
  </si>
  <si>
    <t>Реестр контрактов до 100 000,00 рублей на 2018 год</t>
  </si>
  <si>
    <t>77.39</t>
  </si>
  <si>
    <t>104-126 от 01.12.2017</t>
  </si>
  <si>
    <t>аренда водоочистного оборудования</t>
  </si>
  <si>
    <t xml:space="preserve">ООО Экодар-СПб, 193374, СПб, Ленински й пр., д. 168, лит. А, 370 41 03, </t>
  </si>
  <si>
    <t>ежемесячный платеж2 000,00</t>
  </si>
  <si>
    <t>503-133 от 29.12.2017</t>
  </si>
  <si>
    <t>содержание территорий зеленых насаждений</t>
  </si>
  <si>
    <t>ООО "Чистый город", 197372, СПб, ул. Ильюшина, д.1, корп.1, лит. А, пом 44</t>
  </si>
  <si>
    <t>№ 113-132 от29.12.2017</t>
  </si>
  <si>
    <t>104-128 от 14.12.2017</t>
  </si>
  <si>
    <t>104-134 от 29.12.2017</t>
  </si>
  <si>
    <t>81.29.19</t>
  </si>
  <si>
    <t>968 0503 6000000151 244 226</t>
  </si>
  <si>
    <t>103-1 от 01.01.2018</t>
  </si>
  <si>
    <t>925 0103 002 0000023 242 221</t>
  </si>
  <si>
    <t>услуги сотовой связи</t>
  </si>
  <si>
    <t>ПАО МЕГАФОН, 199004, СПб, 7-я линия ВО,д.44, лит. А, тел 0555</t>
  </si>
  <si>
    <t>ежемесячный платеж 3 860,00</t>
  </si>
  <si>
    <t>№104-2 от 01.01.2018</t>
  </si>
  <si>
    <t>Петров А.Ю., СПб, Серебристый б-р, д.16, корп. 1, кв. 11</t>
  </si>
  <si>
    <t>№ 104-3 от 01.01.2017</t>
  </si>
  <si>
    <t>61.10</t>
  </si>
  <si>
    <t>104-4 от 01.01.2918</t>
  </si>
  <si>
    <t>обеспечение доступа к сети интернет</t>
  </si>
  <si>
    <t>ООО ВЕСТ КОЛЛ СПб", 199226, СПб, В.О. Галерный проезд, д.3, 647 00 11</t>
  </si>
  <si>
    <t>№ 113-5 от 01.01.2015</t>
  </si>
  <si>
    <t>ИП Кузнецов В.В., СПб, ул. Лермонтова д. 12, к.1, кв. 75, 438 26 77</t>
  </si>
  <si>
    <t>№ 104 - 6 от 01.01.2018</t>
  </si>
  <si>
    <t>№ 104-7 от 01.01.2018</t>
  </si>
  <si>
    <t>765/104-8 от 01.01.2018</t>
  </si>
  <si>
    <t>766/ 104-9 от 01.01.2018</t>
  </si>
  <si>
    <t>ежемпесячный платеж 8 431,86</t>
  </si>
  <si>
    <t>ежемпесячный платеж 12 954,84</t>
  </si>
  <si>
    <t>36.00</t>
  </si>
  <si>
    <t>104-10 от 01.01.2018</t>
  </si>
  <si>
    <t>968 0104 00200 00032 244 223</t>
  </si>
  <si>
    <t>доставка питьевой воды</t>
  </si>
  <si>
    <t>ЗАО Линдстрем, 194291, СПб, пр. Луначарского, д.72, ткорп.1, офис 6, 719 00 00</t>
  </si>
  <si>
    <t>сумма на конец года уточняется (400 р бутыль)</t>
  </si>
  <si>
    <t>13.93</t>
  </si>
  <si>
    <t>104-11 от 01.01.2018</t>
  </si>
  <si>
    <t>замена напольных ковров</t>
  </si>
  <si>
    <t>70.22</t>
  </si>
  <si>
    <t>113-14 от 18.01.2018</t>
  </si>
  <si>
    <t>968 0113  092 00 00071 244 226</t>
  </si>
  <si>
    <t>консультационные услуги по вопросам создания ТСЖ, СМД для представителей, осуществляющих либо планирующих осуществлять свою деятельность по управлению многоквартирным домом</t>
  </si>
  <si>
    <t>ООО "Издательский дом "ПРЕМИУМПРЕСС"", 197374, СПб, ул. Оптиков, д.4, офис  11_н, 8 904 557 78 01, spb-overtime@mail.ru</t>
  </si>
  <si>
    <t>№ 801/804 - 01 от 01.01.2018</t>
  </si>
  <si>
    <t>12 поставок по 5000</t>
  </si>
  <si>
    <t>74.90.6</t>
  </si>
  <si>
    <t>113-13/1 от 12.01.2017</t>
  </si>
  <si>
    <t>113-13/2 от 12.01.2017</t>
  </si>
  <si>
    <t>56-41/8-104 от 25.01.2018</t>
  </si>
  <si>
    <t>26.40</t>
  </si>
  <si>
    <t>104-21 от 30.01.2018</t>
  </si>
  <si>
    <t>поставка и установка видеокамеры с подвесом</t>
  </si>
  <si>
    <t>ООО "АЙМЕТРО", 115201, Москва, Каширский проезд, д. 17, корпус 5 оф 14-1, 812 245 61 59</t>
  </si>
  <si>
    <t>59.12.20</t>
  </si>
  <si>
    <t>104-26 от 05.03.2018</t>
  </si>
  <si>
    <t>предоставление комплекта подписного Е-издания</t>
  </si>
  <si>
    <t>ООО "МЦФЭР-пресс", 127247, Москва, Дмитровское шоссе, д.100, эт.7, пом.1, ком 15</t>
  </si>
  <si>
    <t>90.04</t>
  </si>
  <si>
    <t>801-36 от 16.03.2018</t>
  </si>
  <si>
    <t>ООО "Калипсо Шоу", 197341, Спб, ул. Аккуратова, д.13, пом 4-3, 8 911 922 14 19,</t>
  </si>
  <si>
    <t>организация выступления музыкального коллектива в чесать дня соседа</t>
  </si>
  <si>
    <t>104-34 от 16.03.2018</t>
  </si>
  <si>
    <t>968 0801 79507 00210 244 226</t>
  </si>
  <si>
    <t>поставка офисных кресел</t>
  </si>
  <si>
    <t>ООО "Проф-Снаб", 192019, СПб, ул. Хрустальная, д. 11, лит. Б, пом 66</t>
  </si>
  <si>
    <t>№ 3781409458618000019 /  № 709-37 от 19.03.2018</t>
  </si>
  <si>
    <t xml:space="preserve">131 080,00 </t>
  </si>
  <si>
    <t>ОБЩЕСТВО С ОГРАНИЧЕННОЙ ОТВЕТСТВЕННОСТЬЮ "СТУДИЯ 25", 197101, Г САНКТ-ПЕТЕРБУРГ 78, УЛ ЧАПАЕВА, ДОМ 25, ЛИТЕР Б, ПОМЕЩЕНИЕ 6-Н, 8-812-2400212 
nt@stu.ru</t>
  </si>
  <si>
    <t>33 920,00</t>
  </si>
  <si>
    <t>968 0709 7951000510 244</t>
  </si>
  <si>
    <t>№ 3781409458618000020 /  № 104-39 от 19.03.2018</t>
  </si>
  <si>
    <t>Общество с ограниченной ответственностью "Когорта - М" , 199178, г Санкт-Петербург 78, наб Реки Смоленки, 5-7, лит.Р, 8-812-3092531 
tender@web-fox.ru</t>
  </si>
  <si>
    <t xml:space="preserve">968 0104 00200 00032 244 226 </t>
  </si>
  <si>
    <t>№ 104-33 дата: 16.03.2018</t>
  </si>
  <si>
    <t>69.10.14.000</t>
  </si>
  <si>
    <t>Оказание консультационных услуг для муниципальных служащих и лиц, замещающих муниципальные должности по вопросам противодействия коррупции</t>
  </si>
  <si>
    <t>0172300006318000014 от 23.03.2018</t>
  </si>
  <si>
    <t>Оказание услуг по организации и проведению семинаров о здоровье для подростков, проживающих на территории МО МО Озеро Долгое.</t>
  </si>
  <si>
    <t>2018017230000630030000580001/ 183781409458678140100100070178514244</t>
  </si>
  <si>
    <t>85.14.12.000</t>
  </si>
  <si>
    <t>№ 3781409458618000026 /709-47 от 09.04.2018</t>
  </si>
  <si>
    <t>ОБЩЕСТВО С ОГРАНИЧЕННОЙ ОТВЕТСТВЕННОСТЬЮ "ПРАВИЛЬНЫЙ ВЫБОР", 197348, Г САНКТ-ПЕТЕРБУРГ 78, УЛ АЭРОДРОМНАЯ, ДОМ 8, ЛИТЕРА А, ОФИС 227, 8-921-7469126 
info@soz-vibor.ru</t>
  </si>
  <si>
    <t>акт от 25.04.2018</t>
  </si>
  <si>
    <t>25.05.2018</t>
  </si>
  <si>
    <t>968 0709 7952100530 244</t>
  </si>
  <si>
    <t>№ 3781409458618000018 / 801 - 32 от 15.03.2018</t>
  </si>
  <si>
    <t>0172300006318000015 от 02.04.2018</t>
  </si>
  <si>
    <t>1 314 091 ,73 </t>
  </si>
  <si>
    <t>оказание услуг по разработке проектно-сметной документации</t>
  </si>
  <si>
    <t>2018017230000630030000790001 / 183781409458678140100100280347111244</t>
  </si>
  <si>
    <t>71.11.41.000</t>
  </si>
  <si>
    <t>№ 3781409458618000028 / 503-53 от 08.05.2018</t>
  </si>
  <si>
    <t>1 248 387,00 </t>
  </si>
  <si>
    <t xml:space="preserve">ОБЩЕСТВО С ОГРАНИЧЕННОЙ ОТВЕТСТВЕННОСТЬЮ "СТРОЙТЕХНАДЗОР" (ООО "СТН"), 197341, г САНКТ-ПЕТЕРБУРГ 78, ул АФОНСКАЯ, 2, А, 2-Н №617, 8-812-7026695 
stn_apb@mail.ru </t>
  </si>
  <si>
    <t>0172300006318000016 от 12.04.2018</t>
  </si>
  <si>
    <t>0172300006318000017 от23.04.2018</t>
  </si>
  <si>
    <t>0172300006318000018 от 14.05.2018</t>
  </si>
  <si>
    <t>Оказание услуг по организации и проведению двух акций на пешеходных переходах МО Озеро Долгое «Вежливый пешеход» и "Вежливый водитель" с привлечением сотрудников ГИБДД два раза в год</t>
  </si>
  <si>
    <t>Изготовление и поставка тематических брелоков с символикой МО МО Озеро Долгое для проведения акции "День без табака".</t>
  </si>
  <si>
    <t>Выполнение работ по содержанию и ремонту оборудования на  детских и спортивных площадках, зонах отдыха</t>
  </si>
  <si>
    <t>1 892 220 ,00 </t>
  </si>
  <si>
    <t>№ 801-45 от 02.04.2018</t>
  </si>
  <si>
    <t>104-24/1 от 01.03.2018</t>
  </si>
  <si>
    <t>аренда транспортного средства</t>
  </si>
  <si>
    <t>705-30 от 14.03.2018</t>
  </si>
  <si>
    <t>Организация участия населения МО МО Озеро Долгое в различных мероприятиях, проводимых омсу в рамках ВЦП МО МО Озеро Долгое</t>
  </si>
  <si>
    <t>705-44/1 от 02.04.2018</t>
  </si>
  <si>
    <t>оказание образовательных услуг по повышению квалификации</t>
  </si>
  <si>
    <t>104-46 от 02.04.2018</t>
  </si>
  <si>
    <t>705-49 от 13.04.2018</t>
  </si>
  <si>
    <t>307/38/104-50 от 16.04.2018</t>
  </si>
  <si>
    <t>приобретение распираторов Р2-У и средства радиационной защиты калия йодид для сотруников МА</t>
  </si>
  <si>
    <t>804/707/1101-51/1 от 28.04.2018</t>
  </si>
  <si>
    <t>003/2018-113-52/1 от 04.05.2018</t>
  </si>
  <si>
    <t>1101-54 от 15.05.2018</t>
  </si>
  <si>
    <t>выполнение работ по изготовлению продукции, не предназначенной для дальнейшей перепродажи</t>
  </si>
  <si>
    <t>передача права использования программы для ЭВМ Контур-Экстерн</t>
  </si>
  <si>
    <t>705-56 от 24.05.20018</t>
  </si>
  <si>
    <t>Организация и проведения занятий спортивными и оздоровительными танцами с жителями округа во втором полугодии 2018 года</t>
  </si>
  <si>
    <t>0172300006318000019 от 27.06.2018</t>
  </si>
  <si>
    <t>85.41.21.000</t>
  </si>
  <si>
    <r>
      <rPr>
        <sz val="11"/>
        <rFont val="Calibri"/>
        <family val="2"/>
        <charset val="204"/>
        <scheme val="minor"/>
      </rPr>
      <t>2018017230000630030000900001 / 183781409458678140100100390118541244</t>
    </r>
    <r>
      <rPr>
        <u/>
        <sz val="11"/>
        <color theme="10"/>
        <rFont val="Calibri"/>
        <family val="2"/>
        <charset val="204"/>
        <scheme val="minor"/>
      </rPr>
      <t> </t>
    </r>
  </si>
  <si>
    <t>№ 3781409458618000032 /№ 1101-68 от 25.07.2018</t>
  </si>
  <si>
    <t>968 1101 7950800241 244 - 136 550,00 ; 968 1101 7950800241 245 - 31 050,00</t>
  </si>
  <si>
    <t>ООО "Шеридан", 197348, г. Санкт-Петербург, ул. Аэродромная, д.8, литер. А, БЦ "8А", офис 414, 7-812-3341216 
event@sheridan.pro</t>
  </si>
  <si>
    <t>акт от 01.10.2018</t>
  </si>
  <si>
    <t>Изготовление и доставка пазлов с нанесением символики МО ОзероДолгое для жителей округа  в целях профилактики ДДТТ на территории МО Озеро Долгое.</t>
  </si>
  <si>
    <t>0172300006318000020 от 13.07.2018</t>
  </si>
  <si>
    <t>2018017230000630030000940001 / 183781409458678140100100450313240244</t>
  </si>
  <si>
    <t>№ 3781409458618000036 / № 314 - 73 от 10.08.2018</t>
  </si>
  <si>
    <t>968 0314 7950900490 244</t>
  </si>
  <si>
    <t>32.40.42.199</t>
  </si>
  <si>
    <t>ТН № 36 от 29.08.2018, акт № 128 от 29.08.2018</t>
  </si>
  <si>
    <t>0172300006318000021 от 16.07.2018</t>
  </si>
  <si>
    <t>Разработка, изготовление и доставка план-схемы подхода к образовательному учреждению (маршруты движения жителей), расположение парковочных мест с размещением соответствующих технических средств для информирования жителей, на территории МО Озеро Долгое</t>
  </si>
  <si>
    <t>2018017230000630030000690001 /  183781409458678140100100180235811244</t>
  </si>
  <si>
    <t>№ 3781409458618000035 / № 314 - 72 от 10.08.2018</t>
  </si>
  <si>
    <t>ТН № 37 от 29.08.2018, акт № 129 от 29.08.2018</t>
  </si>
  <si>
    <t>0172300006318000022 от 17.07.2018</t>
  </si>
  <si>
    <t>Разработка, изготовление и доставка брошюр - раскрасок по профилактике дорожно-транспортного травматизма для жителей МО МО Озеро Долгое.</t>
  </si>
  <si>
    <t>2018017230000630030000680001 / 183781409458678140100100170225811244</t>
  </si>
  <si>
    <t>№ 3781409458618000034 / № 314-74 от 13.08.2018</t>
  </si>
  <si>
    <t>ТН № 38 от 29.08.2018, акт № 130 от 29.08.2018</t>
  </si>
  <si>
    <t>0172300006318000023 от 18.07.2018</t>
  </si>
  <si>
    <t>Организация и  проведение занятий  в оздоровительной группе физического воспитания и развития по плаванию для жителей округа (во втором полугодии 2018 года)</t>
  </si>
  <si>
    <t>2018017230000630030000770001  / 183781409458678140100100260029311244</t>
  </si>
  <si>
    <t>№ 3781409458618000037 /  № 1101-75 от 15.08.2018</t>
  </si>
  <si>
    <t>акты № 0000-001484 от 30.09.2018, 0000-001644 от 31.10.2018</t>
  </si>
  <si>
    <t>0172300006318000024 от 18.07.2018</t>
  </si>
  <si>
    <t>закупка и установка МАФ - авторской скульптуры "Птицы" на территории МО МО Озеро Долгое</t>
  </si>
  <si>
    <t>968 0503 6000000134 244</t>
  </si>
  <si>
    <t>90.03.11.000</t>
  </si>
  <si>
    <t>№ 3781409458618000037 /  № 503-70 от 30.07.2018</t>
  </si>
  <si>
    <t>ЖОХОВ СЕМЕН ВЛАДИМИРОВИЧ Индивидуальный предприниматель, Санкт-Петербург, ул. Новгородская, д.27, кв.160, 7-921-4455439 
zhohovs@mail.ru</t>
  </si>
  <si>
    <t>Выполнение работ по содержанию и ремонту ограждений газонов на территории МО Озеро Долгое</t>
  </si>
  <si>
    <t>0172300006318000025 от 09.08.2018</t>
  </si>
  <si>
    <t xml:space="preserve"> 2018017230000630030000660001 /  183781409458678140100100150324399244</t>
  </si>
  <si>
    <t> № 3781409458618000040 / № 503-78 от 30.08.2018</t>
  </si>
  <si>
    <t>ЗАО "ПИМ ЭКО", 198215, Г САНКТ-ПЕТЕРБУРГ 78, УЛ СЧАСТЛИВАЯ, 17, ЛИТ. А, ПОМЕЩЕНИЕ 1-Н, 8-812-3726535 
argument178@mail.ru</t>
  </si>
  <si>
    <t>968 0503 6000000133 244</t>
  </si>
  <si>
    <t>Поставка офисной техники и комплектующих для нужд Местной администрации Муниципального образования Муниципальный округ Озеро Долгое.</t>
  </si>
  <si>
    <t>0172300006318000026 от 15.08.2018</t>
  </si>
  <si>
    <t xml:space="preserve"> 2018017230000630030000720001 /  183781409458678140100100210262823242</t>
  </si>
  <si>
    <t>968 0104 0020000032 242</t>
  </si>
  <si>
    <t>28.23.23.000</t>
  </si>
  <si>
    <t>ООО "Бизнес-Системы", 197198, Г САНКТ-ПЕТЕРБУРГ 78, УЛ ИЖОРСКАЯ, ДОМ 11, ЛИТ. А, ПОМ 8-Н, 8-921-7522170 
es@bs-sys.ru</t>
  </si>
  <si>
    <t>ТН № 207 от 21.09.2018</t>
  </si>
  <si>
    <t>Поставка хозяйственных товаров и средств гигиены для нужд Местной администрации Муниципального образования Муниципальный округ Озеро Долгое</t>
  </si>
  <si>
    <t>0172300006318000027 от 16.08.2018</t>
  </si>
  <si>
    <t xml:space="preserve"> 2018017230000630030000700001 / 183781409458678140100100190244644244</t>
  </si>
  <si>
    <t>46.44.12.000</t>
  </si>
  <si>
    <t>ООО "ТДА-3", 192029, Г САНКТ-ПЕТЕРБУРГ 78, ПР-КТ ОБУХОВСКОЙ ОБОРОНЫ, ДОМ 86, ЛИТЕРА К, 8-812-3310795 
rad555000@yandex.ru</t>
  </si>
  <si>
    <t>№ 3781409458618000042 /  № 104-79 от 07.09.2018</t>
  </si>
  <si>
    <t>№ 3781409458618000041 /  № 104-80 от 07.09.2018</t>
  </si>
  <si>
    <t>968 0104 0020000032 244</t>
  </si>
  <si>
    <t>ТН № 0002675 от 24.09.2018, ТН № 0002796 от 25.10.2018</t>
  </si>
  <si>
    <t>0172300006318000028 от 20.08.2018</t>
  </si>
  <si>
    <t>Поставка канцелярии для нужд Местной администрации Муниципального образования Муниципальный округ Озеро Долгое.</t>
  </si>
  <si>
    <t>2018017230000630030000710001 / 183781409458678140100100200254649244</t>
  </si>
  <si>
    <t>46.49.23.000</t>
  </si>
  <si>
    <t>№ 3781409458618000043 /  № 104-82 от 11.09.2018</t>
  </si>
  <si>
    <t>Общество с ограниченной ответственностью "МедиаСнаб" , 192148, г Санкт-Петербург 78, пр-кт Елизарова, 34, Литер Б, 8-812-3310792 
ediasnab.spb@yandex.ru</t>
  </si>
  <si>
    <t>ТН № 0000922 от 24.09.2018</t>
  </si>
  <si>
    <t>0172300006318000029 от 22.08.2018</t>
  </si>
  <si>
    <t>Поставка канцелярских принадлежностей для нужд отдела опеки и попечительства Местной администрации МО МО Озеро Долгое</t>
  </si>
  <si>
    <t>2018017230000630030000730001 /  183781409458678140100100220274649244</t>
  </si>
  <si>
    <t>№ 3781409458618000043 /  № 104- 84 от 11.09.2018</t>
  </si>
  <si>
    <t>968 0104 00200G0850 244</t>
  </si>
  <si>
    <t>ТН № 0000931 от 25.09.2018</t>
  </si>
  <si>
    <t>Поставка билетов на посещение спектакля для жителей округа в связи с Днем учителя</t>
  </si>
  <si>
    <t>0172300006318000030 от 24.08.2018</t>
  </si>
  <si>
    <t>№ 3781409458618000038 /  № 801-76 от 30.08.2018</t>
  </si>
  <si>
    <t>ИП Балбеко Наталья Юрьевна, 196607, Г САНКТ-ПЕТЕРБУРГ 78, Г ПУШКИН, УЛ ШКОЛЬНАЯ, 59, 59, 8-921-9396090 
balbeko.n@mail.ru</t>
  </si>
  <si>
    <t>Поставка билетов на посещения спектакля для семейного просмотра "Остров сокровищ"</t>
  </si>
  <si>
    <t>№ 3781409458618000039 /  № 801-77 от 30.08.2018</t>
  </si>
  <si>
    <t>ИП Коленко Кирилл Евгеньевич, 97136 Г САНКТ-ПЕТЕРБУРГ, ул. Полозова д. 3, кв. 12, 7-911-1193553 
k1974@mail.ru</t>
  </si>
  <si>
    <t>0172300006318000031 от 24.08.2018</t>
  </si>
  <si>
    <t>№ 309-13 от 12.01.2018</t>
  </si>
  <si>
    <t>Поставка расходных материалов (картриджей) для принтеров и многофункциональных устройств для нужд Местной администрации МО МО Озеро Долгое</t>
  </si>
  <si>
    <t>0172300006318000032 от 24.08.2018</t>
  </si>
  <si>
    <t>2018017230000630030000950001 / 183781409458678140100100470382823242</t>
  </si>
  <si>
    <t> № 3781409458618000046 / № 104-83 от 17.09.2018</t>
  </si>
  <si>
    <t>Общество с ограниченной ответственностью «Константа», Российская Федерация, 194292, Санкт-Петербург г., Просвещения пр., д.62, лит. А., пом.18-Н, оф. 4, 7-967-5538723 
konstanta07112017@gmail.com</t>
  </si>
  <si>
    <t>ТН № 215 от 25.09.2018</t>
  </si>
  <si>
    <t>Выполнение работ по содержанию и восстановительному ремонту уличных (информационных) стендов на территории Муниципального  образования Муниципальный округ Озеро</t>
  </si>
  <si>
    <t>0172300006318000033 от 29.08.2018</t>
  </si>
  <si>
    <t>2018017230000630030000960001 /  183781409458678140100100480403312244</t>
  </si>
  <si>
    <t>33.12.29.900</t>
  </si>
  <si>
    <t>  № 3781409458618000047 / № 503-85 от 18.09.2018</t>
  </si>
  <si>
    <t>Кузнецов Владимир Валерьевич, 198320, Санкт-Петербург, ул. Лермонтова, д.12, корп.3, 7-962-6857739 
Kuznetcov83@mail.ru</t>
  </si>
  <si>
    <t>акт 155 от 27.09.2018</t>
  </si>
  <si>
    <t>Поставка билетов на посещение жителями округа концерта в связи с Международным днем пожилых людей</t>
  </si>
  <si>
    <t>0172300006318000034 от 30.08.2018</t>
  </si>
  <si>
    <t> № 3781409458618000044 / № 801-81 от 10.09.2018</t>
  </si>
  <si>
    <t>без извещения</t>
  </si>
  <si>
    <t>поставка почтовых конвертов с маркой для нужд МА МО МО Озеро Долгое</t>
  </si>
  <si>
    <t>0172300006318000035 от 30.08.2018</t>
  </si>
  <si>
    <t xml:space="preserve"> 2018017230000630030001010001 / 183781409458678140100100510010000244</t>
  </si>
  <si>
    <t>обеспечение контракта не взималось ФГУП "Почта"</t>
  </si>
  <si>
    <t>17.23.12.110</t>
  </si>
  <si>
    <t>2018017230000630030000560001 / 183781409458678140100100050016202242</t>
  </si>
  <si>
    <t>38 412,00</t>
  </si>
  <si>
    <t>62.02.30.000</t>
  </si>
  <si>
    <t>356 777,88</t>
  </si>
  <si>
    <t> № 3781409458618000009 / № 104-24 от 27.02.2018</t>
  </si>
  <si>
    <t>Общество с ограниченной ответственностью «Акцент-Сервис», Российская Федерация, 190020, Санкт-Петербург г., Санкт-Петербург, ул. Циолковского, дом 9, корпус 2, лит. А, 8-812-7033931 
info@accent-c.spb.ru</t>
  </si>
  <si>
    <t>Акт № 1 от 31.01.2018, № 2 от 28.02.2018, № 3 от 29.03.2018, № 4 от 29.03.2018, № 5 от 31.05.2018, № 6 от 29.06.2018</t>
  </si>
  <si>
    <t>закрыт</t>
  </si>
  <si>
    <t>320 874,00</t>
  </si>
  <si>
    <t>104 126,00</t>
  </si>
  <si>
    <t>341 395,00</t>
  </si>
  <si>
    <t>сведения о завершении контракта</t>
  </si>
  <si>
    <t>экономия на момент завершения, если менялась</t>
  </si>
  <si>
    <t>акт от 16.01.2018, от 24.01.2018, ТН 66Б от 09.02.2018, ТН 65 от 09.02.2018, ТН 70Б от 20.02.2018, акт от 20.02.2018, акт от 05.03.2018, ТН 76Б от 30.03.2018, ТН 77Б от 08.04.2018, ТН 83Б от 20.04.2018,  акт от 04.05.2018, акт от 27.08.2018, акт от 24.09.2018, ТН 104Б от 05.09.2018, ТН 105Б от 07.09.2018, акт от 02.10.2018, ТН 114Б от 10.10.2018, ТН 119Б от 31.10.2018</t>
  </si>
  <si>
    <t xml:space="preserve">акты № 66 от 21.02.2018, 94 от 07.03.2018, 114 от 30.03.2018, 154 от 18.04.2018, 174 от 07.05.2018, 237 от 09.06.2017, 272 от 29.06.2018, 372 от 27.09.2017, 384 от 02.10.2018, </t>
  </si>
  <si>
    <t>акт № 1,2 от 26.01.2018, 3 от 16.02.2018, 4,5 от 05.03.2018, 6 от 6.03.2018, 7 от 15.03.2018, 8 от 19.03.2018, 9 от 22.03.2018, 10,11 от 28.03.2018, 12 от 16.04.2018, 13 от 23.04.2018, 14 от 28.04.2018, 15,16 от 16.05.2018, 17,18 от 29.05.2018, 19 от 30.05.2018, 20 от 31.05.2018, 21 от 18.06.2018, 22 от 27.09.2018, 23 от 08.10.2018, 24 от 09.10.2018, 25 от 12.10.2018, 26 от 15.10.2018, 27 от 18.10.2018, 28,29 от 29.10.2018</t>
  </si>
  <si>
    <t>Товарная накладная №56-57 от 15.02.2018, ТН 58 от 15.02.2018, акт от 28.02.2018</t>
  </si>
  <si>
    <t>27 342,12</t>
  </si>
  <si>
    <t>15.03.2019</t>
  </si>
  <si>
    <t>акт Е-18-000896 от 31.03.2018, Е-18-002123 от 30.04.2018,  Е-18-001914 от 30.06.2018, Е-18002422 от 31.07.2018, Е-18-002673 от 31.08.2018, Е-18003095 от 30.09.2018, Е-18-003189 от 31.10.2018,</t>
  </si>
  <si>
    <t>ак 00000474 от 31.03.2018, 00000591 от 30.04.3018, 00000741 от 31.05.2018, 00001019 от 30.06.2018</t>
  </si>
  <si>
    <t>№ 3781409458618000017 / № 314/309/113/412-31 от 14.03.2018</t>
  </si>
  <si>
    <t>276 000,00</t>
  </si>
  <si>
    <t>124 000,00</t>
  </si>
  <si>
    <t>ООО "ОБЖ СПб", 96135, Г САНКТ-ПЕТЕРБУРГ 78, ПР-КТ ЮРИЯ ГАГАРИНА, 23 , 8-812-5797999 
89213292342@mail.ru</t>
  </si>
  <si>
    <t>968 0314 7951200530 244 - 44 200,00; 968 0314 7951100520 244 - 44 200,00; 968 0314 7951000510 244 - 44 200,00; 968 0309 7950000081 244 - 44 200,00; 968 0113 7951500570 244 - 57 500,00; 968 0412 7950400121 244 - 17 800,00; 968 0113 7951300540 244 - 12 400,00; 968 0314 7950900490 244 - 12 400,00</t>
  </si>
  <si>
    <t>15.12.2018</t>
  </si>
  <si>
    <t>ТН 60 от 13.04.2018, акт от 16.04.2018, ТН 86 от 15.06.2018, акт от 19.06.2018, ТН 117 от 31.08.2018, акт от 31.08.2018</t>
  </si>
  <si>
    <t>3 870 000,00</t>
  </si>
  <si>
    <t>3 822 636,00</t>
  </si>
  <si>
    <t>№ 3781409458618000014 / № 804-/801/707/1101-38 от 19.03.2018</t>
  </si>
  <si>
    <t>968 0801 7950700210 244 - 680 000,00; 968 0804 7951400560 244 - 642 634,00; 968 0707 7950500241 244 - 600 000,00; 968 0707 7950500191 244 - 650 000,00 968 0801 7950660020 244 - 600 000,00</t>
  </si>
  <si>
    <t>№ 3781409458618000009 / № 503-28 от 12.03.2018</t>
  </si>
  <si>
    <t>326 813,88</t>
  </si>
  <si>
    <t>68 559 994,20</t>
  </si>
  <si>
    <t>Общество с ограниченной ответственностью "Невские дороги", 197349, Санкт-Петербург г., Санкт-Петербург, Королева пр-кт., д.20, к.1, лит. А, пом. 3-Н, 7-900-6221392 
Nevskie.dorogi@gmail.com</t>
  </si>
  <si>
    <t>16.11.2018</t>
  </si>
  <si>
    <t>968 0503 6000000133 244 - 1 476 822,82; 968 0503 6000000151 244 - 7 146 319,36; 968 0503 6000000152 244 - 466 216,26; 968 0503 6000000161 244 - 6 030 929,12; 968 0503 6000000131 244 - 50 559 655,2; 968 0503 6000000134 244 - 350 426,06; 968 0503 6000000141 244 - 846 441,57; 968 0503 6000000162 244 - 1 483 183,81</t>
  </si>
  <si>
    <t xml:space="preserve">12 - Акт о приемке выполненных работ №1. 12 - Акт о приемке выполненных работ №75. 12 - Акт о приемке выполненных работ №4. 12 - Акт о приемке выполненных работ №1. 12 - Акт о приемке выполненных работ №2. 12 - Акт о приемке выполненных работ №3. 12 - Акт о приемке выполненных работ №2. 12 - Акт о приемке выполненных работ №2. 12 - Акт о приемке выполненных работ №1. 12 - Акт о приемке выполненных работ №1. 12 - Акт о приемке выполненных работ №15. 12 - Акт о приемке выполненных работ №19. 12 - Акт о приемке выполненных работ №18. 12 - Акт о приемке выполненных работ №17. 12 - Акт о приемке выполненных работ №16. 12 - Акт о приемке выполненных работ №24. 12 - Акт о приемке выполненных работ №23. 12 - Акт о приемке выполненных работ №22. 12 - Акт о приемке выполненных работ №21. 12 - Акт о приемке выполненных работ №20. 
12 - Акт о приемке выполненных работ №25. 12 - Акт о приемке выполненных работ №40. 12 - Акт о приемке выполненных работ №39. 
12 - Акт о приемке выполненных работ №38. 12 - Акт о приемке выполненных работ №37. 12 - Акт о приемке выполненных работ №36. 
12 - Акт о приемке выполненных работ №35. 12 - Акт о приемке выполненных работ №34. 12 - Акт о приемке выполненных работ №33. 
12 - Акт о приемке выполненных работ №32. 12 - Акт о приемке выполненных работ №31. 12 - Акт о приемке выполненных работ №26. 12 - Акт о приемке выполненных работ №29. 12 - Акт о приемке выполненных работ №30. 12 - Акт о приемке выполненных работ №43. 12 - Акт о приемке выполненных работ №42. 12 - Акт о приемке выполненных работ №41. 2 - Акт о приемке выполненных работ №32. 12 - Акт о приемке выполненных работ №31. 
12 - Акт о приемке выполненных работ №30. 12 - Акт о приемке выполненных работ №29. 12 - Акт о приемке выполненных работ №28. 12 - Акт о приемке выполненных работ №27. 20 - Акт выполненных работ №33. 20 - Акт выполненных работ №34. 20 - Акт выполненных работ №35. 20 - Акт выполненных работ №32. 20 - Акт выполненных работ №53. 20 - Акт выполненных работ №67. 20 - Акт выполненных работ №68. 20 - Акт выполненных работ №49. 
20 - Акт выполненных работ №50. 20 - Акт выполненных работ №51. 20 - Акт выполненных работ №52. 20 - Акт выполненных работ №54. 20 - Акт выполненных работ №55. 20 - Акт выполненных работ №58. 20 - Акт выполненных работ №59. 20 - Акт выполненных работ №57. 20 - Акт выполненных работ №60. 20 - Акт выполненных работ №43. 20 - Акт выполненных работ №61. 20 - Акт выполненных работ №62. 20 - Акт выполненных работ №63. 
20 - Акт выполненных работ №64. 20 - Акт выполненных работ №65. 20 - Акт выполненных работ №66. 20 - Акт выполненных работ №48. 20 - Акт выполненных работ №47. 20 - Акт выполненных работ №46. 20 - Акт выполненных работ №69. 20 - Акт выполненных работ №36. 20 - Акт выполненных работ №37. 20 - Акт выполненных работ №38. 20 - Акт выполненных работ №39. 20 - Акт выполненных работ №40. 20 - Акт выполненных работ №41. 
20 - Акт выполненных работ №45. 20 - Акт выполненных работ №42. 20 - Акт выполненных работ №56. 20 - Акт выполненных работ №44. 12 - Акт о приемке выполненных работ №13. 12 - Акт о приемке выполненных работ №15. 12 - Акт о приемке выполненных работ №14. 12 - Акт о приемке выполненных работ №12. 12 - Акт о приемке выполненных работ №73. 12 - Акт о приемке выполненных работ №74. 12 - Акт о приемке выполненных работ №72. 12 - Акт о приемке выполненных работ №1. 12 - Акт о приемке выполненных работ №73. 12 - Акт о приемке выполненных работ №76. 12 - Акт о приемке выполненных работ №74. 12 - Акт о приемке выполненных работ №75. 20 - Акт выполненных работ №11. 20 - Акт выполненных работ №70. 20 - Акт выполненных работ №71. 20 - Акт выполненных работ №72. 20 - Акт выполненных работ №74. 20 - Акт выполненных работ №73. 12 - Акт о приемке выполненных работ №16. 
12 - Акт о приемке выполненных работ №76. 12 - Акт о приемке выполненных работ №1. 12 - Акт о приемке выполненных работ №1. 12 - Акт о приемке выполненных работ №2. 12 - Акт о приемке выполненных работ №3. 12 - Акт о приемке выполненных работ №14. 12 - Акт о приемке выполненных работ №11. 12 - Акт о приемке выполненных работ №12. 12 - Акт о приемке выполненных работ №13. 12 - Акт о приемке выполненных работ №1. 12 - Акт о приемке выполненных работ №2. 12 - Акт о приемке выполненных работ №3. 12 - Акт о приемке выполненных работ №4. 12 - Акт о приемке выполненных работ №1. 12 - Акт о приемке выполненных работ №2. 
12 - Акт о приемке выполненных работ №3. 
12 - Акт о приемке выполненных работ №4. 
12 - Акт о приемке выполненных работ №5. 
12 - Акт о приемке выполненных работ №6. 
12 - Акт о приемке выполненных работ №7. 
12 - Акт о приемке выполненных работ №8. 
12 - Акт о приемке выполненных работ №9. 
12 - Акт о приемке выполненных работ №10. 
12 - Акт о приемке выполненных работ №11. 
12 - Акт о приемке выполненных работ №1. 
12 - Акт о приемке выполненных работ №2. 
12 - Акт о приемке выполненных работ №3. 
20 - Акт выполненных работ №2. 
12 - Акт о приемке выполненных работ №3. 
12 - Акт о приемке выполненных работ №4. 
12 - Акт о приемке выполненных работ №5. 
12 - Акт о приемке выполненных работ №6. 
12 - Акт о приемке выполненных работ №7. 
12 - Акт о приемке выполненных работ №8. 
12 - Акт о приемке выполненных работ №9. 
12 - Акт о приемке выполненных работ №10. 
12 - Акт о приемке выполненных работ №13. 
12 - Акт о приемке выполненных работ №12. 
12 - Акт о приемке выполненных работ №14. 
12 - Акт о приемке выполненных работ №15. 
12 - Акт о приемке выполненных работ №16. 
12 - Акт о приемке выполненных работ №17. 
12 - Акт о приемке выполненных работ №19. 
12 - Акт о приемке выполненных работ №20. 
12 - Акт о приемке выполненных работ №22. 
12 - Акт о приемке выполненных работ №23. 
12 - Акт о приемке выполненных работ №24. 
12 - Акт о приемке выполненных работ №25. 
12 - Акт о приемке выполненных работ №26. 
12 - Акт о приемке выполненных работ №27. 
12 - Акт о приемке выполненных работ №28. 
12 - Акт о приемке выполненных работ №6. 
12 - Акт о приемке выполненных работ №6. 
12 - Акт о приемке выполненных работ №7. 
12 - Акт о приемке выполненных работ №123. 
12 - Акт о приемке выполненных работ №9. 
12 - Акт о приемке выполненных работ №10. 12 - Акт о приемке выполненных работ №5. 
12 - Акт о приемке выполненных работ №11. 
12 - Акт о приемке выполненных работ №18. 
12 - Акт о приемке выполненных работ №21. 
12 - Акт о приемке выполненных работ №5. </t>
  </si>
  <si>
    <t>акт от 03.04.2018; от 26.04.2018; 27.04.2018; 22.05.2018; 17.09.2018; 27.09.2018;</t>
  </si>
  <si>
    <t xml:space="preserve">ИП Петрова Екатерина Борисовна, </t>
  </si>
  <si>
    <t>968 0705 4280000182 244 266</t>
  </si>
  <si>
    <t xml:space="preserve">ООО "Финэк-Аудит", 197348, СПб, Богатырский пр., д. 18, корп. 3, оф.208 812 407 34 89, </t>
  </si>
  <si>
    <t>31.01.11</t>
  </si>
  <si>
    <t>93.29.</t>
  </si>
  <si>
    <t>704-40 от 20.03.2018</t>
  </si>
  <si>
    <t>0172300006318000036 от 15.11.2018</t>
  </si>
  <si>
    <t>Поставка материально-технической базы для обеспечения деятельности юнармейского отряда на территории МО МО Озеро Долгое</t>
  </si>
  <si>
    <t>2018017230000630030001020001 / 183781409458678140100100520010000244</t>
  </si>
  <si>
    <t>47.78.70.000; 58.19.11.200; 31.01.11.129; 14.12.30.190; 32.99.53.130</t>
  </si>
  <si>
    <t>№ 3781409458618000050 / № 707-99 от 03.12.2018</t>
  </si>
  <si>
    <t>ОБЩЕСТВО С ОГРАНИЧЕННОЙ ОТВЕТСТВЕННОСТЬЮ "КАЛИПСО ШОУ" , 197341, Г САНКТ-ПЕТЕРБУРГ 78, УЛ АККУРАТОВА, 13, ПОМ. 4-3, 7-911-9221419 
hollidaychouspb@gmail.ru</t>
  </si>
  <si>
    <t>968 0707 7950500191 244</t>
  </si>
  <si>
    <t> № 3781409458618000044 / № 439/1/104-97 от 02.11.2018</t>
  </si>
  <si>
    <t>ФГУП "Почта России", УФПС г. Санкт-Петербурга и Ленинградской области - филиал ФГУП "Почта России" - Петроградский межрайонный почтамт, 197198, г. Санкт-Петербург, ул. Введенская, д.10 А, 7-812-2329523 
petr@spbpost.ru</t>
  </si>
  <si>
    <t>ТН № 082024у00034467 от 16.11.2018</t>
  </si>
  <si>
    <t>2018017230000630030000800001 /  183781409458678140100100290354399244</t>
  </si>
  <si>
    <t xml:space="preserve"> 968 050 36000000161244 </t>
  </si>
  <si>
    <t>567 666,00 </t>
  </si>
  <si>
    <t>№ 3781409458618000030 / № 503-57 от 04.06.2018</t>
  </si>
  <si>
    <t>2 081 442,00</t>
  </si>
  <si>
    <t>аукцион признан несостоявшимся</t>
  </si>
  <si>
    <t>Общество с ограниченной ответственностью "Прецизионные технологии", 196066, Санкт-Петербург г., Санкт-Петербург, Алтайская ул., 12, 34, 8-812-9225998 
9225998@mail.ru</t>
  </si>
  <si>
    <t>акт № 01 от 31.10.2018</t>
  </si>
  <si>
    <t>968 0113 7951300540 244</t>
  </si>
  <si>
    <t xml:space="preserve">2018017230000630030000630001 / 183781409458678140100100120192599244 </t>
  </si>
  <si>
    <t>25.99.25.000</t>
  </si>
  <si>
    <t>801/804-46/1 от 03.04.2018</t>
  </si>
  <si>
    <t>968 0801 79506 00200 244 296 - 15 000; 968 0801 79507 00210 244 260 - 20 000,00; 968 0804 79514 00560 244 226</t>
  </si>
  <si>
    <t>ООО "ФПФ", 196158, СПб, Московское шоссе, д. 13Д, лит В, 812 704  16 88, fpf.ooof@yandex.ru</t>
  </si>
  <si>
    <t>ООО МУЦК "Госзакупки", 350000, г. Краснодар, ул. Фрунзе, д. 186/1, лит. У-1, пом. 6</t>
  </si>
  <si>
    <t>ООО "СпецПромЗащита", 194100, СПб, пр. Мечникова, д.10, литер А, пом 1-Н,</t>
  </si>
  <si>
    <t>Федорова Е.А., 197372, СПб, ул. Долгоозерная, д. 11, кв. 209, 8 911 113 21 24</t>
  </si>
  <si>
    <t>968 0707 79505 00191 244 226; 968 0804 795014 00560 244 226; 968 1101 79508 00241 244 226</t>
  </si>
  <si>
    <t>968 1101 79508 00241 244 226</t>
  </si>
  <si>
    <t>ООО "АйПи Гифтс"</t>
  </si>
  <si>
    <t>104-54/1 от 16.05.2018</t>
  </si>
  <si>
    <t>АО "Производственная фирма СКБ Контур"</t>
  </si>
  <si>
    <t>104-59 от 26.06.2018</t>
  </si>
  <si>
    <t>поствка кофемашины</t>
  </si>
  <si>
    <t>ИП Михайлов</t>
  </si>
  <si>
    <t>29.71</t>
  </si>
  <si>
    <t>№ 104-07 от 01.01.2018</t>
  </si>
  <si>
    <t>31.06.2018</t>
  </si>
  <si>
    <t>14 500  в месяц</t>
  </si>
  <si>
    <t>№ 104-64 от 01.07.2018</t>
  </si>
  <si>
    <t>ООО "ТелСи", СПб, ул. Профессора Попова, д. 23, корп.2, пом 304, 318 50 51</t>
  </si>
  <si>
    <t>765/104-63 от 01.07.2018</t>
  </si>
  <si>
    <t>766/ 104-65 от 01.07.2018</t>
  </si>
  <si>
    <t>28.23</t>
  </si>
  <si>
    <t>104-66 от 02.07.2018</t>
  </si>
  <si>
    <t>968 0104 09200 G0100 242 340</t>
  </si>
  <si>
    <t>закупка картриджа</t>
  </si>
  <si>
    <t>Посещение музея Эрарта</t>
  </si>
  <si>
    <t>968 1102 27950800 241 244</t>
  </si>
  <si>
    <t>организация и проведение турнира по волейболу</t>
  </si>
  <si>
    <t>968 0104 00200 00032 242</t>
  </si>
  <si>
    <t>предоставление права доступа к использованию и установке обновлений программы для ЭВМ "Реестр закупок"</t>
  </si>
  <si>
    <t>ИП Бургонов А. Е., 644048, г. Омск, ул. В. Иванова, 15 - 22, 8 3812 38 20 22</t>
  </si>
  <si>
    <t>104-86 от 20.09.2018</t>
  </si>
  <si>
    <t>968 0104 00200 00032 244 222</t>
  </si>
  <si>
    <t>фрахтование транспортных средств</t>
  </si>
  <si>
    <t>22.22.31</t>
  </si>
  <si>
    <t>104-88 от 01.10.2018</t>
  </si>
  <si>
    <t>968 0104 00200 00032 244 296</t>
  </si>
  <si>
    <t>801-69 от 26.07.2018</t>
  </si>
  <si>
    <t>24277/104-71 от 07.08.2018</t>
  </si>
  <si>
    <t xml:space="preserve">28.62.10.130, 18.24.13.111; </t>
  </si>
  <si>
    <t>503-89 от 10.10.2018</t>
  </si>
  <si>
    <t>968 0503 60000 00142 244 340</t>
  </si>
  <si>
    <t>закупка хозяйственного инвентаря</t>
  </si>
  <si>
    <t>ООО "Максидом", 197227, Богатырский пр., д.15</t>
  </si>
  <si>
    <t>503-89/1 от 11.10.2018</t>
  </si>
  <si>
    <t>705-90 от 15.10.2018</t>
  </si>
  <si>
    <t>СПб ГБОУ ДПО "Ресурсный центр", 190068, СПб,  наб. Канала Грибоедова 88-90, 812 326 4275</t>
  </si>
  <si>
    <t>705-92 от 26.10.2018</t>
  </si>
  <si>
    <t>705-91 от 26.10.2018</t>
  </si>
  <si>
    <t>оказание услуг по формированию и организации деятельности на территории МО военно-патриотического юнармейского отряда</t>
  </si>
  <si>
    <t>Иванов Константин Анатольевич, 197373, СПб, ул. Долгоозерная, 6, к.2, кв. 509</t>
  </si>
  <si>
    <t>707-94 от 01.11.2018</t>
  </si>
  <si>
    <t>46/012/104-95 от 01.11.2018</t>
  </si>
  <si>
    <t>оказание информационно-консультационных услуг в форме семинара</t>
  </si>
  <si>
    <t>ООО "Академия  "Аргумент""</t>
  </si>
  <si>
    <t>104-96 от 01.11.2018</t>
  </si>
  <si>
    <t>801/804-88/1 от 01.10.2018</t>
  </si>
  <si>
    <t>ООО "Вест Колд", 192236, СПб, ул. Софийская, д.14</t>
  </si>
  <si>
    <t>ремонт роллерных систем</t>
  </si>
  <si>
    <t>28.75.27</t>
  </si>
  <si>
    <t>0512/01/104-100 от 05.12.2018</t>
  </si>
  <si>
    <t>от 06.12.2018</t>
  </si>
  <si>
    <t>0503 60000 00161 244 226</t>
  </si>
  <si>
    <t>выполнение работ по содержанию, ремонту оборудования детских и спортивных площадок, зон отдыха</t>
  </si>
  <si>
    <t>ООО "Прецизионные технологии"СПб, ул. Алтайская, д.12, оф. 34, 812 922 59 98</t>
  </si>
  <si>
    <t>37814094586 18 000049/ 801-98 от 23.11.2018</t>
  </si>
  <si>
    <t>ГБОУК "БКЗ Октябрьский"</t>
  </si>
  <si>
    <t>Поставка билетов на новогоднее представление</t>
  </si>
  <si>
    <t>3781409458618000031 / 709-67 от 18.07.2018</t>
  </si>
  <si>
    <t xml:space="preserve"> 3781409458618000024 /  № 804-42 от 30.03.2018</t>
  </si>
  <si>
    <t>СПБ ГБУК "САНКТ-ПЕТЕРБУРГСКИЙ БОЛЬШОЙ ТЕАТР КУКОЛ"</t>
  </si>
  <si>
    <t>Поставка билетов на посещение двух кукольных спектаклей</t>
  </si>
  <si>
    <t>235 620,00</t>
  </si>
  <si>
    <t xml:space="preserve"> 3781409458618000025 /  № 709-44 от 02.04.2018</t>
  </si>
  <si>
    <t>Посещение госадарственного музея истории религии</t>
  </si>
  <si>
    <t>ФЕДЕРАЛЬНОЕ ГОСУДАРСТВЕННОЕ БЮДЖЕТНОЕ УЧРЕЖДЕНИЕ КУЛЬТУРЫ "ГОСУДАРСТВЕННЫЙ МУЗЕЙ ИСТОРИИ РЕЛИГИИ" (ГОСУДАРСТВЕННЫЙ МУЗЕЙ ИСТОРИИ РЕЛИГИИ)</t>
  </si>
  <si>
    <t>Поставка билетов на посещение спектаклей</t>
  </si>
  <si>
    <t>АВТОНОМНАЯ НЕКОММЕРЧЕСКАЯ ОРГАНИЗАЦИЯ "САНКТ-ПЕТЕРБУРГСКИЙ ТЕАТР "ЗА ЧЕРНОЙ РЕЧКОЙ" (АНО "ТЕАТР ЗА ЧЕРНОЙ РЕЧКОЙ")</t>
  </si>
  <si>
    <t xml:space="preserve"> 3781409458618000010 /  № 804-22 от 08.02.2018</t>
  </si>
  <si>
    <t>445 500,00</t>
  </si>
  <si>
    <t>№ 103-4 от 05.10.2018</t>
  </si>
  <si>
    <t>№ 104-62 от 01.07.2018</t>
  </si>
  <si>
    <t>925 0103 00200 00023 244 310</t>
  </si>
  <si>
    <t>поставка офисного кресла</t>
  </si>
  <si>
    <t>801/804/1101-41/1 от 26.03.2-18</t>
  </si>
  <si>
    <t xml:space="preserve">968 0104 00200 00032 244 224 </t>
  </si>
  <si>
    <t>Кузнецов А.Е., 197372, СПб, Богатырский пр., д.30, корп. 3, кв. 49, 8 (904) 511 27 27, alk82/82@mail.ru</t>
  </si>
  <si>
    <t>ЧОУ ДПО "Институт политики детства и прикладной социальной работы", 197183, СПб, д.33</t>
  </si>
  <si>
    <t>968 0801 79506 00200 244 226; 968 0804 795014 00560 244 226; 968 1101 79508 00241 244 226</t>
  </si>
  <si>
    <t>Организация и проведение уличного мероприятия, посвященного празднованию Пасхи</t>
  </si>
  <si>
    <t>организация и проведение уличного мероприятия "День соседа" на четырех площадках округа</t>
  </si>
  <si>
    <t>АНО ДПО "ИОЦ "Северная столица"", 198097, СПб, ул. Маршала Говорова, д. 29, лит. А</t>
  </si>
  <si>
    <t>104-48 от 13.04.2018</t>
  </si>
  <si>
    <t xml:space="preserve">104-4/35/17-у от 01.01.2018 </t>
  </si>
  <si>
    <t>оплата за коммунальные услуги и содержание и ремонт общего пользования, парадная № 10</t>
  </si>
  <si>
    <t>аренда нежилого помещения, парадная № 10</t>
  </si>
  <si>
    <t xml:space="preserve">32/17-у от 01.01.2018 </t>
  </si>
  <si>
    <t>104-5/36/17-у от 01.01.2017 парадная № 11</t>
  </si>
  <si>
    <t>оплата за коммунальные услуги и содержание и ремонт общего пользования, 1 парадная</t>
  </si>
  <si>
    <t xml:space="preserve">104-6/37/17-у от 01.01.2017 </t>
  </si>
  <si>
    <t xml:space="preserve">33/17-у от 01.01.2017 </t>
  </si>
  <si>
    <t>аренда нежилого помещения, 1 парадная</t>
  </si>
  <si>
    <t>оплата за коммунальные услуги и содержание и ремонт общего пользования, 11 парадная</t>
  </si>
  <si>
    <t>аренда нежилого помещения, 11 парадная</t>
  </si>
  <si>
    <t>оплата за коммунальные услуги и содержание и ремонт общего пользования, помещение 4-Н</t>
  </si>
  <si>
    <t>оплата за коммунальные услуги и содержание и ремонт общего пользования, помещение 4-н</t>
  </si>
  <si>
    <t>№ 104-5/2 от 01.01.2018</t>
  </si>
  <si>
    <t>№ 103-1 от 01.01.2018</t>
  </si>
  <si>
    <t>12300 Общества с ограниченной ответственностью
ОБЩЕСТВО С ОГРАНИЧЕННОЙ ОТВЕТСТВЕННОСТЬЮ "СТРОЙТЕХНАДЗОР" (ООО "СТН")</t>
  </si>
  <si>
    <t>54653,79</t>
  </si>
  <si>
    <r>
      <t>1 038 408,00</t>
    </r>
    <r>
      <rPr>
        <sz val="12"/>
        <color rgb="FF41484E"/>
        <rFont val="Times New Roman"/>
        <family val="1"/>
        <charset val="204"/>
      </rPr>
      <t> </t>
    </r>
  </si>
  <si>
    <t>968 0503 6000000131 244 - 857 433,78; 968 0503 6000000133 244 - 23 880,33; 968 0503 6000000141 244 - 15 245,43; 968 0503 6000000151 244 - 52 493,31;968 0503 6000000151 244 -  89 355,15</t>
  </si>
  <si>
    <t>№ 3781409458618000023 / № 503-46 от 30.03.2018</t>
  </si>
  <si>
    <t>107-117 от 19.10.2017</t>
  </si>
  <si>
    <t>продление неисключительной лицензии для программы "Smeta WISARD"</t>
  </si>
  <si>
    <t>ЗАО "ВИЗАРДСОФТ", 192236, СПб, ул. Софийская, д.17, лит. А, оф. 312А, 655 63 23, 708 03 38, tp@wizardsoft"</t>
  </si>
  <si>
    <t xml:space="preserve">акт 1 от 31.01.2018, 2 от 28.02.2018, 3 от 31.03.2018, 4 от 30.04.2018, 5 от 31.05.2018, 6 от 30.06.2018, 7 от 31.07.2018, 8 от 31.08.2018, 9 от  30.09.2018, 10 от 31.10.2018, 30.11.2018
12 от 31.12.2018
</t>
  </si>
  <si>
    <t>0172300006317000049 от 27.11.2017</t>
  </si>
  <si>
    <t>выполнение работ по оформлению территории Муниципального образования Муниципальный округ Озеро Долгое к праздничным мероприятиям, посвященным Новому 2018 году</t>
  </si>
  <si>
    <t>3781409458617000064 / № 503-129 от 15.12.2017</t>
  </si>
  <si>
    <t xml:space="preserve">Общество с ограниченной ответственностью "Бастион" 195030 г. Санкт-Петербург, ш. Революции д.114, лит. А, пом. 32
8-921-8981013 
pskbastion@mail.ru
</t>
  </si>
  <si>
    <t>2018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</si>
</sst>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 &quot;₽&quot;"/>
  </numFmts>
  <fonts count="55"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Times New Roman"/>
      <family val="1"/>
      <charset val="204"/>
    </font>
    <font>
      <b/>
      <sz val="14"/>
      <color theme="1"/>
      <name val="Calibri"/>
      <family val="2"/>
      <charset val="204"/>
      <scheme val="minor"/>
    </font>
    <font>
      <sz val="9"/>
      <color rgb="FF383838"/>
      <name val="Tahoma"/>
      <family val="2"/>
      <charset val="204"/>
    </font>
    <font>
      <sz val="10"/>
      <color rgb="FFFF0000"/>
      <name val="Times New Roman"/>
      <family val="1"/>
      <charset val="204"/>
    </font>
    <font>
      <sz val="9"/>
      <color rgb="FFC00000"/>
      <name val="Tahoma"/>
      <family val="2"/>
      <charset val="204"/>
    </font>
    <font>
      <sz val="10"/>
      <name val="Times New Roman"/>
      <family val="1"/>
      <charset val="204"/>
    </font>
    <font>
      <sz val="11"/>
      <color theme="1"/>
      <name val="Times New Roman"/>
      <family val="1"/>
      <charset val="204"/>
    </font>
    <font>
      <sz val="10"/>
      <color rgb="FF383838"/>
      <name val="Times New Roman"/>
      <family val="1"/>
      <charset val="204"/>
    </font>
    <font>
      <b/>
      <sz val="10"/>
      <color theme="1"/>
      <name val="Times New Roman"/>
      <family val="1"/>
      <charset val="204"/>
    </font>
    <font>
      <sz val="9"/>
      <color rgb="FF5F6A74"/>
      <name val="Arial"/>
      <family val="2"/>
      <charset val="204"/>
    </font>
    <font>
      <sz val="9"/>
      <name val="Arial"/>
      <family val="2"/>
      <charset val="204"/>
    </font>
    <font>
      <sz val="11"/>
      <name val="Calibri"/>
      <family val="2"/>
      <charset val="204"/>
      <scheme val="minor"/>
    </font>
    <font>
      <sz val="10"/>
      <color rgb="FF41484E"/>
      <name val="Times New Roman"/>
      <family val="1"/>
      <charset val="204"/>
    </font>
    <font>
      <u/>
      <sz val="11"/>
      <color theme="10"/>
      <name val="Calibri"/>
      <family val="2"/>
      <charset val="204"/>
      <scheme val="minor"/>
    </font>
    <font>
      <sz val="10"/>
      <color theme="1"/>
      <name val="Calibri"/>
      <family val="2"/>
      <charset val="204"/>
      <scheme val="minor"/>
    </font>
    <font>
      <b/>
      <sz val="14"/>
      <color theme="1"/>
      <name val="Times New Roman"/>
      <family val="1"/>
      <charset val="204"/>
    </font>
    <font>
      <sz val="14"/>
      <color theme="1"/>
      <name val="Times New Roman"/>
      <family val="1"/>
      <charset val="204"/>
    </font>
    <font>
      <b/>
      <sz val="8"/>
      <color theme="1"/>
      <name val="Times New Roman"/>
      <family val="1"/>
      <charset val="204"/>
    </font>
    <font>
      <sz val="10"/>
      <name val="Cambria"/>
      <family val="1"/>
      <charset val="204"/>
    </font>
    <font>
      <sz val="9"/>
      <name val="Tahoma"/>
      <family val="2"/>
      <charset val="204"/>
    </font>
    <font>
      <u/>
      <sz val="11"/>
      <name val="Calibri"/>
      <family val="2"/>
      <charset val="204"/>
      <scheme val="minor"/>
    </font>
    <font>
      <sz val="11"/>
      <color rgb="FF383838"/>
      <name val="Times New Roman"/>
      <family val="1"/>
      <charset val="204"/>
    </font>
    <font>
      <b/>
      <sz val="12"/>
      <color theme="1"/>
      <name val="Times New Roman"/>
      <family val="1"/>
      <charset val="204"/>
    </font>
    <font>
      <sz val="12"/>
      <color theme="1"/>
      <name val="Times New Roman"/>
      <family val="1"/>
      <charset val="204"/>
    </font>
    <font>
      <sz val="12"/>
      <color theme="1"/>
      <name val="Calibri"/>
      <family val="2"/>
      <charset val="204"/>
      <scheme val="minor"/>
    </font>
    <font>
      <sz val="10"/>
      <color rgb="FF383838"/>
      <name val="Tahoma"/>
      <family val="2"/>
      <charset val="204"/>
    </font>
    <font>
      <sz val="9"/>
      <color rgb="FF41484E"/>
      <name val="Arial"/>
      <family val="2"/>
      <charset val="204"/>
    </font>
    <font>
      <b/>
      <sz val="9"/>
      <color rgb="FF5F6A74"/>
      <name val="Arial"/>
      <family val="2"/>
      <charset val="204"/>
    </font>
    <font>
      <sz val="12"/>
      <color rgb="FFFF0000"/>
      <name val="Times New Roman"/>
      <family val="1"/>
      <charset val="204"/>
    </font>
    <font>
      <sz val="12"/>
      <color rgb="FF334059"/>
      <name val="Times New Roman"/>
      <family val="1"/>
      <charset val="204"/>
    </font>
    <font>
      <sz val="12"/>
      <color rgb="FF41484E"/>
      <name val="Times New Roman"/>
      <family val="1"/>
      <charset val="204"/>
    </font>
    <font>
      <sz val="8"/>
      <name val="Times New Roman"/>
      <family val="1"/>
      <charset val="204"/>
    </font>
    <font>
      <sz val="11"/>
      <name val="Times New Roman"/>
      <family val="1"/>
      <charset val="204"/>
    </font>
    <font>
      <sz val="10"/>
      <name val="Calibri"/>
      <family val="2"/>
      <charset val="204"/>
      <scheme val="minor"/>
    </font>
    <font>
      <b/>
      <sz val="11"/>
      <name val="Calibri"/>
      <family val="2"/>
      <charset val="204"/>
      <scheme val="minor"/>
    </font>
    <font>
      <sz val="12"/>
      <name val="Times New Roman"/>
      <family val="1"/>
      <charset val="204"/>
    </font>
    <font>
      <sz val="9"/>
      <color rgb="FF7B7B7B"/>
      <name val="Arial"/>
      <family val="2"/>
      <charset val="20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39997558519241921"/>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1" fillId="0" borderId="0" applyNumberFormat="0" applyFill="0" applyBorder="0" applyAlignment="0" applyProtection="0"/>
  </cellStyleXfs>
  <cellXfs count="197">
    <xf numFmtId="0" fontId="0" fillId="0" borderId="0" xfId="0"/>
    <xf numFmtId="0" fontId="16" fillId="0" borderId="0" xfId="0" applyFont="1" applyAlignment="1">
      <alignment vertical="top" wrapText="1"/>
    </xf>
    <xf numFmtId="0" fontId="18" fillId="0" borderId="0" xfId="0" applyFont="1" applyAlignment="1">
      <alignment vertical="top" wrapText="1"/>
    </xf>
    <xf numFmtId="0" fontId="21" fillId="0" borderId="0" xfId="0" applyFont="1" applyAlignment="1">
      <alignment vertical="top" wrapText="1"/>
    </xf>
    <xf numFmtId="4" fontId="18" fillId="0" borderId="0" xfId="0" applyNumberFormat="1" applyFont="1" applyAlignment="1">
      <alignment vertical="top" wrapText="1"/>
    </xf>
    <xf numFmtId="0" fontId="20" fillId="0" borderId="0" xfId="0" applyFont="1" applyAlignment="1">
      <alignment vertical="top" wrapText="1"/>
    </xf>
    <xf numFmtId="0" fontId="23" fillId="0" borderId="0" xfId="0" applyFont="1" applyAlignment="1">
      <alignment vertical="top" wrapText="1"/>
    </xf>
    <xf numFmtId="4" fontId="0" fillId="0" borderId="0" xfId="0" applyNumberFormat="1"/>
    <xf numFmtId="0" fontId="24" fillId="0" borderId="0" xfId="0" applyFont="1" applyAlignment="1">
      <alignment vertical="top" wrapText="1"/>
    </xf>
    <xf numFmtId="0" fontId="26" fillId="0" borderId="0" xfId="0" applyFont="1" applyAlignment="1">
      <alignment vertical="top" wrapText="1"/>
    </xf>
    <xf numFmtId="0" fontId="14" fillId="0" borderId="0" xfId="0" applyFont="1" applyAlignment="1">
      <alignment vertical="top" wrapText="1"/>
    </xf>
    <xf numFmtId="4" fontId="18" fillId="0" borderId="0" xfId="0" applyNumberFormat="1" applyFont="1" applyAlignment="1">
      <alignment horizontal="right" vertical="top" wrapText="1"/>
    </xf>
    <xf numFmtId="4" fontId="18" fillId="0" borderId="0" xfId="0" applyNumberFormat="1" applyFont="1" applyAlignment="1">
      <alignment horizontal="right" vertical="center"/>
    </xf>
    <xf numFmtId="4" fontId="18" fillId="0" borderId="0" xfId="0" applyNumberFormat="1" applyFont="1" applyAlignment="1">
      <alignment horizontal="right"/>
    </xf>
    <xf numFmtId="0" fontId="0" fillId="0" borderId="0" xfId="0" applyAlignment="1">
      <alignment vertical="top" wrapText="1"/>
    </xf>
    <xf numFmtId="0" fontId="14" fillId="0" borderId="0" xfId="0" applyFont="1"/>
    <xf numFmtId="0" fontId="35" fillId="0" borderId="0" xfId="0" applyFont="1" applyAlignment="1">
      <alignment vertical="top" wrapText="1"/>
    </xf>
    <xf numFmtId="0" fontId="23" fillId="0" borderId="0" xfId="0" applyFont="1" applyAlignment="1">
      <alignment horizontal="center" vertical="top" wrapText="1"/>
    </xf>
    <xf numFmtId="0" fontId="0" fillId="0" borderId="0" xfId="0" applyAlignment="1">
      <alignment horizontal="center" vertical="center"/>
    </xf>
    <xf numFmtId="49" fontId="23" fillId="0" borderId="0" xfId="0" applyNumberFormat="1" applyFont="1" applyAlignment="1">
      <alignment vertical="top" wrapText="1"/>
    </xf>
    <xf numFmtId="0" fontId="0" fillId="0" borderId="0" xfId="0" applyAlignment="1">
      <alignment wrapText="1"/>
    </xf>
    <xf numFmtId="17" fontId="0" fillId="0" borderId="0" xfId="0" applyNumberFormat="1"/>
    <xf numFmtId="0" fontId="23" fillId="0" borderId="0" xfId="0" applyFont="1"/>
    <xf numFmtId="49" fontId="0" fillId="0" borderId="0" xfId="0" applyNumberFormat="1"/>
    <xf numFmtId="49" fontId="0" fillId="0" borderId="0" xfId="0" applyNumberFormat="1" applyAlignment="1">
      <alignment wrapText="1"/>
    </xf>
    <xf numFmtId="0" fontId="18" fillId="0" borderId="0" xfId="0" applyFont="1" applyAlignment="1">
      <alignment horizontal="left" vertical="top" wrapText="1"/>
    </xf>
    <xf numFmtId="0" fontId="36" fillId="0" borderId="0" xfId="0" applyFont="1" applyAlignment="1">
      <alignment vertical="top"/>
    </xf>
    <xf numFmtId="49" fontId="23" fillId="0" borderId="0" xfId="0" applyNumberFormat="1" applyFont="1" applyAlignment="1">
      <alignment vertical="center" wrapText="1"/>
    </xf>
    <xf numFmtId="14" fontId="0" fillId="0" borderId="0" xfId="0" applyNumberFormat="1"/>
    <xf numFmtId="14" fontId="0" fillId="0" borderId="0" xfId="0" applyNumberFormat="1" applyAlignment="1">
      <alignment vertical="center"/>
    </xf>
    <xf numFmtId="0" fontId="18" fillId="0" borderId="0" xfId="0" applyFont="1" applyAlignment="1">
      <alignment horizontal="center" vertical="top" wrapText="1"/>
    </xf>
    <xf numFmtId="0" fontId="16" fillId="0" borderId="0" xfId="0" applyFont="1" applyAlignment="1">
      <alignment horizontal="center" vertical="top" wrapText="1"/>
    </xf>
    <xf numFmtId="49" fontId="0" fillId="0" borderId="0" xfId="0" applyNumberFormat="1" applyAlignment="1">
      <alignment vertical="top" wrapText="1"/>
    </xf>
    <xf numFmtId="49" fontId="18" fillId="0" borderId="0" xfId="0" applyNumberFormat="1" applyFont="1" applyAlignment="1">
      <alignment vertical="top" wrapText="1"/>
    </xf>
    <xf numFmtId="49" fontId="14" fillId="0" borderId="0" xfId="0" applyNumberFormat="1" applyFont="1" applyAlignment="1">
      <alignment vertical="top" wrapText="1"/>
    </xf>
    <xf numFmtId="49" fontId="20" fillId="0" borderId="0" xfId="0" applyNumberFormat="1" applyFont="1" applyAlignment="1">
      <alignment wrapText="1"/>
    </xf>
    <xf numFmtId="49" fontId="20" fillId="0" borderId="0" xfId="0" applyNumberFormat="1" applyFont="1" applyAlignment="1">
      <alignment vertical="top" wrapText="1"/>
    </xf>
    <xf numFmtId="0" fontId="16" fillId="0" borderId="0" xfId="0" applyFont="1"/>
    <xf numFmtId="49" fontId="28" fillId="0" borderId="0" xfId="0" applyNumberFormat="1" applyFont="1" applyAlignment="1">
      <alignment vertical="top" wrapText="1"/>
    </xf>
    <xf numFmtId="49" fontId="0" fillId="0" borderId="0" xfId="0" applyNumberFormat="1" applyAlignment="1">
      <alignment horizontal="right" vertical="top" wrapText="1"/>
    </xf>
    <xf numFmtId="49" fontId="0" fillId="0" borderId="0" xfId="0" applyNumberFormat="1" applyAlignment="1">
      <alignment vertical="center" wrapText="1"/>
    </xf>
    <xf numFmtId="49" fontId="27" fillId="0" borderId="0" xfId="0" applyNumberFormat="1" applyFont="1" applyAlignment="1">
      <alignment vertical="top" wrapText="1"/>
    </xf>
    <xf numFmtId="49" fontId="23" fillId="33" borderId="0" xfId="0" applyNumberFormat="1" applyFont="1" applyFill="1" applyAlignment="1">
      <alignment vertical="top" wrapText="1"/>
    </xf>
    <xf numFmtId="49" fontId="18" fillId="33" borderId="0" xfId="0" applyNumberFormat="1" applyFont="1" applyFill="1" applyAlignment="1">
      <alignment vertical="top" wrapText="1"/>
    </xf>
    <xf numFmtId="49" fontId="20" fillId="0" borderId="0" xfId="0" applyNumberFormat="1" applyFont="1" applyAlignment="1">
      <alignment vertical="center" wrapText="1"/>
    </xf>
    <xf numFmtId="49" fontId="22" fillId="0" borderId="0" xfId="0" applyNumberFormat="1" applyFont="1" applyAlignment="1">
      <alignment vertical="center" wrapText="1"/>
    </xf>
    <xf numFmtId="49" fontId="20" fillId="0" borderId="0" xfId="0" applyNumberFormat="1" applyFont="1" applyAlignment="1">
      <alignment horizontal="left"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horizontal="center" vertical="top" wrapText="1"/>
    </xf>
    <xf numFmtId="49" fontId="29" fillId="0" borderId="0" xfId="42" applyNumberFormat="1" applyFont="1" applyAlignment="1">
      <alignment vertical="top" wrapText="1"/>
    </xf>
    <xf numFmtId="49" fontId="18" fillId="0" borderId="0" xfId="0" applyNumberFormat="1" applyFont="1" applyAlignment="1">
      <alignment horizontal="right" vertical="top" wrapText="1"/>
    </xf>
    <xf numFmtId="49" fontId="23" fillId="34" borderId="0" xfId="0" applyNumberFormat="1" applyFont="1" applyFill="1" applyAlignment="1">
      <alignment vertical="top" wrapText="1"/>
    </xf>
    <xf numFmtId="49" fontId="25" fillId="0" borderId="0" xfId="0" applyNumberFormat="1" applyFont="1" applyAlignment="1">
      <alignment vertical="center" wrapText="1"/>
    </xf>
    <xf numFmtId="0" fontId="0" fillId="0" borderId="0" xfId="0" applyAlignment="1">
      <alignment horizontal="center"/>
    </xf>
    <xf numFmtId="49" fontId="18" fillId="0" borderId="0" xfId="0" applyNumberFormat="1" applyFont="1" applyAlignment="1">
      <alignment vertical="center" wrapText="1"/>
    </xf>
    <xf numFmtId="49" fontId="37" fillId="0" borderId="0" xfId="0" applyNumberFormat="1" applyFont="1" applyAlignment="1">
      <alignment vertical="center" wrapText="1"/>
    </xf>
    <xf numFmtId="49" fontId="32" fillId="0" borderId="0" xfId="0" applyNumberFormat="1" applyFont="1" applyAlignment="1">
      <alignment wrapText="1"/>
    </xf>
    <xf numFmtId="49" fontId="18" fillId="0" borderId="0" xfId="0" applyNumberFormat="1" applyFont="1" applyAlignment="1">
      <alignment horizontal="left" vertical="top" wrapText="1"/>
    </xf>
    <xf numFmtId="49" fontId="28" fillId="0" borderId="0" xfId="0" applyNumberFormat="1" applyFont="1" applyAlignment="1">
      <alignment horizontal="left" vertical="center"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xf numFmtId="49" fontId="43" fillId="0" borderId="0" xfId="0" applyNumberFormat="1" applyFont="1" applyAlignment="1">
      <alignment vertical="center" wrapText="1"/>
    </xf>
    <xf numFmtId="49" fontId="20" fillId="0" borderId="10"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 fontId="18" fillId="0" borderId="0" xfId="0" applyNumberFormat="1" applyFont="1" applyAlignment="1">
      <alignment horizontal="center" vertical="top" wrapText="1"/>
    </xf>
    <xf numFmtId="3" fontId="18" fillId="0" borderId="0" xfId="0" applyNumberFormat="1" applyFont="1" applyAlignment="1">
      <alignment horizontal="center"/>
    </xf>
    <xf numFmtId="4" fontId="18" fillId="0" borderId="0" xfId="0" applyNumberFormat="1" applyFont="1" applyAlignment="1">
      <alignment horizontal="center"/>
    </xf>
    <xf numFmtId="4" fontId="14" fillId="0" borderId="0" xfId="0" applyNumberFormat="1" applyFont="1" applyAlignment="1">
      <alignment vertical="top" wrapText="1"/>
    </xf>
    <xf numFmtId="0" fontId="29" fillId="0" borderId="0" xfId="0" applyFont="1" applyAlignment="1">
      <alignment vertical="top" wrapText="1"/>
    </xf>
    <xf numFmtId="17" fontId="29" fillId="0" borderId="0" xfId="0" applyNumberFormat="1" applyFont="1" applyAlignment="1">
      <alignment vertical="top"/>
    </xf>
    <xf numFmtId="0" fontId="29" fillId="0" borderId="0" xfId="42" applyFont="1" applyAlignment="1">
      <alignment vertical="top" wrapText="1"/>
    </xf>
    <xf numFmtId="49" fontId="0" fillId="0" borderId="0" xfId="0" applyNumberFormat="1" applyAlignment="1">
      <alignment horizontal="right" vertical="center" wrapText="1"/>
    </xf>
    <xf numFmtId="49" fontId="18" fillId="0" borderId="0" xfId="0" applyNumberFormat="1" applyFont="1" applyAlignment="1">
      <alignment horizontal="right" vertical="center" wrapText="1"/>
    </xf>
    <xf numFmtId="0" fontId="44" fillId="0" borderId="0" xfId="0" applyFont="1" applyAlignment="1">
      <alignment wrapText="1"/>
    </xf>
    <xf numFmtId="0" fontId="20" fillId="0" borderId="0" xfId="0" applyFont="1" applyAlignment="1">
      <alignment vertical="center" wrapText="1"/>
    </xf>
    <xf numFmtId="4" fontId="18" fillId="0" borderId="0" xfId="0" applyNumberFormat="1" applyFont="1" applyAlignment="1">
      <alignment horizontal="right" vertical="center" wrapText="1"/>
    </xf>
    <xf numFmtId="4" fontId="18" fillId="0" borderId="0" xfId="0" applyNumberFormat="1" applyFont="1" applyAlignment="1">
      <alignment horizontal="center" vertical="center" wrapText="1"/>
    </xf>
    <xf numFmtId="49" fontId="44" fillId="0" borderId="0" xfId="0" applyNumberFormat="1" applyFont="1" applyAlignment="1">
      <alignment vertical="center"/>
    </xf>
    <xf numFmtId="0" fontId="44" fillId="0" borderId="0" xfId="0" applyFont="1" applyAlignment="1">
      <alignment vertical="center"/>
    </xf>
    <xf numFmtId="0" fontId="29" fillId="0" borderId="0" xfId="42" applyFont="1" applyAlignment="1">
      <alignment vertical="center" wrapText="1"/>
    </xf>
    <xf numFmtId="0" fontId="44" fillId="0" borderId="0" xfId="0" applyFont="1" applyAlignment="1">
      <alignment vertical="top" wrapText="1"/>
    </xf>
    <xf numFmtId="4" fontId="23" fillId="0" borderId="0" xfId="0" applyNumberFormat="1" applyFont="1" applyAlignment="1">
      <alignment horizontal="right" vertical="center" wrapText="1"/>
    </xf>
    <xf numFmtId="0" fontId="30" fillId="0" borderId="0" xfId="0" applyFont="1" applyAlignment="1">
      <alignment horizontal="center" vertical="center"/>
    </xf>
    <xf numFmtId="0" fontId="30" fillId="0" borderId="0" xfId="0" applyFont="1" applyAlignment="1">
      <alignment horizontal="right" vertical="center"/>
    </xf>
    <xf numFmtId="49" fontId="18" fillId="0" borderId="0" xfId="0" applyNumberFormat="1" applyFont="1" applyAlignment="1">
      <alignment horizontal="right"/>
    </xf>
    <xf numFmtId="0" fontId="31" fillId="0" borderId="0" xfId="42" applyAlignment="1">
      <alignment vertical="center" wrapText="1"/>
    </xf>
    <xf numFmtId="0" fontId="44" fillId="0" borderId="0" xfId="0" applyFont="1" applyAlignment="1">
      <alignment vertical="center" wrapText="1"/>
    </xf>
    <xf numFmtId="4" fontId="18" fillId="0" borderId="0" xfId="0" applyNumberFormat="1" applyFont="1" applyAlignment="1">
      <alignment horizontal="center" vertical="center"/>
    </xf>
    <xf numFmtId="49" fontId="18" fillId="0" borderId="0" xfId="0" applyNumberFormat="1" applyFont="1" applyAlignment="1">
      <alignment horizontal="right" vertical="center"/>
    </xf>
    <xf numFmtId="0" fontId="27" fillId="0" borderId="0" xfId="0" applyFont="1" applyAlignment="1">
      <alignment vertical="center"/>
    </xf>
    <xf numFmtId="0" fontId="27" fillId="0" borderId="0" xfId="0" applyFont="1" applyAlignment="1">
      <alignment vertical="center" wrapText="1"/>
    </xf>
    <xf numFmtId="0" fontId="0" fillId="0" borderId="0" xfId="0" applyAlignment="1">
      <alignment vertical="center" wrapText="1"/>
    </xf>
    <xf numFmtId="0" fontId="23" fillId="33" borderId="0" xfId="0" applyFont="1" applyFill="1" applyAlignment="1">
      <alignment vertical="top" wrapText="1"/>
    </xf>
    <xf numFmtId="4" fontId="30" fillId="0" borderId="0" xfId="0" applyNumberFormat="1" applyFont="1" applyAlignment="1">
      <alignment horizontal="center" vertical="center" wrapText="1"/>
    </xf>
    <xf numFmtId="0" fontId="30" fillId="0" borderId="0" xfId="0" applyFont="1" applyAlignment="1">
      <alignment horizontal="center" vertical="center" wrapText="1"/>
    </xf>
    <xf numFmtId="49" fontId="32" fillId="0" borderId="0" xfId="0" applyNumberFormat="1" applyFont="1" applyAlignment="1">
      <alignment horizontal="right" vertical="center" wrapText="1"/>
    </xf>
    <xf numFmtId="0" fontId="14" fillId="0" borderId="0" xfId="0" applyFont="1" applyAlignment="1">
      <alignment vertical="center" wrapText="1"/>
    </xf>
    <xf numFmtId="49" fontId="30" fillId="0" borderId="0" xfId="0" applyNumberFormat="1" applyFont="1" applyAlignment="1">
      <alignment horizontal="right" vertical="center" wrapText="1"/>
    </xf>
    <xf numFmtId="4" fontId="32" fillId="0" borderId="0" xfId="0" applyNumberFormat="1" applyFont="1" applyAlignment="1">
      <alignment horizontal="center" vertical="center" wrapText="1"/>
    </xf>
    <xf numFmtId="14" fontId="0" fillId="0" borderId="0" xfId="0" applyNumberFormat="1" applyAlignment="1">
      <alignment vertical="center" wrapText="1"/>
    </xf>
    <xf numFmtId="4" fontId="0" fillId="0" borderId="0" xfId="0" applyNumberFormat="1" applyAlignment="1">
      <alignment horizontal="center" vertical="center" wrapText="1"/>
    </xf>
    <xf numFmtId="0" fontId="0" fillId="0" borderId="0" xfId="0" applyAlignment="1">
      <alignment vertical="center"/>
    </xf>
    <xf numFmtId="4" fontId="0" fillId="0" borderId="0" xfId="0" applyNumberFormat="1" applyAlignment="1">
      <alignment vertical="center" wrapText="1"/>
    </xf>
    <xf numFmtId="49" fontId="27" fillId="0" borderId="0" xfId="0" applyNumberFormat="1" applyFont="1" applyAlignment="1">
      <alignment vertical="center"/>
    </xf>
    <xf numFmtId="0" fontId="28" fillId="0" borderId="0" xfId="0" applyFont="1" applyAlignment="1">
      <alignment vertical="center" wrapText="1"/>
    </xf>
    <xf numFmtId="4" fontId="0" fillId="0" borderId="0" xfId="0" applyNumberFormat="1" applyAlignment="1">
      <alignment horizontal="right" vertical="center"/>
    </xf>
    <xf numFmtId="49" fontId="14" fillId="0" borderId="0" xfId="0" applyNumberFormat="1" applyFont="1" applyAlignment="1">
      <alignment horizontal="right" vertical="top" wrapText="1"/>
    </xf>
    <xf numFmtId="49" fontId="25" fillId="0" borderId="0" xfId="0" applyNumberFormat="1" applyFont="1" applyAlignment="1">
      <alignment horizontal="center" vertical="center" wrapText="1"/>
    </xf>
    <xf numFmtId="0" fontId="38" fillId="35" borderId="0" xfId="42" applyFont="1" applyFill="1" applyAlignment="1">
      <alignment vertical="center" wrapText="1"/>
    </xf>
    <xf numFmtId="49" fontId="39" fillId="0" borderId="0" xfId="0" applyNumberFormat="1" applyFont="1" applyAlignment="1">
      <alignment vertical="center" wrapText="1"/>
    </xf>
    <xf numFmtId="49" fontId="14" fillId="0" borderId="0" xfId="0" applyNumberFormat="1" applyFont="1" applyAlignment="1">
      <alignment horizontal="right" vertical="center" wrapText="1"/>
    </xf>
    <xf numFmtId="49" fontId="25" fillId="0" borderId="0" xfId="0" applyNumberFormat="1" applyFont="1" applyAlignment="1">
      <alignment horizontal="left" vertical="center" wrapText="1"/>
    </xf>
    <xf numFmtId="0" fontId="28" fillId="0" borderId="0" xfId="0" applyFont="1" applyAlignment="1">
      <alignment wrapText="1"/>
    </xf>
    <xf numFmtId="0" fontId="0" fillId="0" borderId="0" xfId="0" applyAlignment="1">
      <alignment horizontal="center" vertical="center" wrapText="1"/>
    </xf>
    <xf numFmtId="4" fontId="0" fillId="0" borderId="0" xfId="0" applyNumberFormat="1" applyAlignment="1">
      <alignment horizontal="center" vertical="center"/>
    </xf>
    <xf numFmtId="49" fontId="0" fillId="0" borderId="0" xfId="0" applyNumberFormat="1" applyAlignment="1">
      <alignment vertical="center"/>
    </xf>
    <xf numFmtId="4" fontId="0" fillId="0" borderId="0" xfId="0" applyNumberFormat="1" applyAlignment="1">
      <alignment vertical="center"/>
    </xf>
    <xf numFmtId="14" fontId="0" fillId="0" borderId="0" xfId="0" applyNumberFormat="1" applyAlignment="1">
      <alignment horizontal="right" vertical="center"/>
    </xf>
    <xf numFmtId="0" fontId="0" fillId="0" borderId="0" xfId="0" applyAlignment="1">
      <alignment horizontal="right" vertical="center" wrapText="1"/>
    </xf>
    <xf numFmtId="0" fontId="28" fillId="0" borderId="0" xfId="0" applyFont="1" applyAlignment="1">
      <alignment vertical="center"/>
    </xf>
    <xf numFmtId="0" fontId="29" fillId="0" borderId="0" xfId="42" applyFont="1" applyAlignment="1">
      <alignment wrapText="1"/>
    </xf>
    <xf numFmtId="0" fontId="27" fillId="0" borderId="0" xfId="0" applyFont="1"/>
    <xf numFmtId="0" fontId="28" fillId="0" borderId="0" xfId="0" applyFont="1" applyAlignment="1">
      <alignment horizontal="right" vertical="center"/>
    </xf>
    <xf numFmtId="0" fontId="27" fillId="0" borderId="0" xfId="0" applyFont="1" applyAlignment="1">
      <alignment wrapText="1"/>
    </xf>
    <xf numFmtId="0" fontId="0" fillId="0" borderId="0" xfId="0" applyAlignment="1">
      <alignment horizontal="right" vertical="center"/>
    </xf>
    <xf numFmtId="0" fontId="32" fillId="0" borderId="0" xfId="0" applyFont="1" applyAlignment="1">
      <alignment wrapText="1"/>
    </xf>
    <xf numFmtId="0" fontId="45" fillId="0" borderId="0" xfId="0" applyFont="1" applyAlignment="1">
      <alignment wrapText="1"/>
    </xf>
    <xf numFmtId="2" fontId="42" fillId="0" borderId="0" xfId="0" applyNumberFormat="1" applyFont="1"/>
    <xf numFmtId="165" fontId="23" fillId="0" borderId="0" xfId="0" applyNumberFormat="1" applyFont="1" applyAlignment="1">
      <alignment vertical="top"/>
    </xf>
    <xf numFmtId="165" fontId="18" fillId="0" borderId="0" xfId="0" applyNumberFormat="1" applyFont="1" applyAlignment="1">
      <alignment horizontal="right" vertical="top" wrapText="1"/>
    </xf>
    <xf numFmtId="165" fontId="23" fillId="0" borderId="0" xfId="0" applyNumberFormat="1" applyFont="1" applyAlignment="1">
      <alignment horizontal="right" vertical="top"/>
    </xf>
    <xf numFmtId="165" fontId="30" fillId="0" borderId="0" xfId="0" applyNumberFormat="1" applyFont="1" applyAlignment="1">
      <alignment horizontal="right" vertical="center" wrapText="1"/>
    </xf>
    <xf numFmtId="165" fontId="18" fillId="0" borderId="0" xfId="0" applyNumberFormat="1" applyFont="1" applyAlignment="1">
      <alignment horizontal="right" vertical="center" wrapText="1"/>
    </xf>
    <xf numFmtId="165" fontId="18" fillId="0" borderId="0" xfId="0" applyNumberFormat="1" applyFont="1" applyAlignment="1">
      <alignment vertical="center" wrapText="1"/>
    </xf>
    <xf numFmtId="165" fontId="18" fillId="0" borderId="0" xfId="0" applyNumberFormat="1" applyFont="1" applyAlignment="1">
      <alignment vertical="top" wrapText="1"/>
    </xf>
    <xf numFmtId="165" fontId="18" fillId="0" borderId="0" xfId="0" applyNumberFormat="1" applyFont="1"/>
    <xf numFmtId="49" fontId="41" fillId="0" borderId="0" xfId="0" applyNumberFormat="1" applyFont="1" applyAlignment="1">
      <alignment horizontal="center" vertical="center" wrapText="1"/>
    </xf>
    <xf numFmtId="0" fontId="47" fillId="0" borderId="0" xfId="0" applyFont="1" applyAlignment="1">
      <alignment vertical="center"/>
    </xf>
    <xf numFmtId="4" fontId="42" fillId="0" borderId="0" xfId="0" applyNumberFormat="1" applyFont="1"/>
    <xf numFmtId="0" fontId="49" fillId="0" borderId="0" xfId="0" applyFont="1" applyAlignment="1">
      <alignment vertical="top" wrapText="1"/>
    </xf>
    <xf numFmtId="4" fontId="23" fillId="0" borderId="0" xfId="0" applyNumberFormat="1" applyFont="1" applyAlignment="1">
      <alignment vertical="top" wrapText="1"/>
    </xf>
    <xf numFmtId="14" fontId="23" fillId="0" borderId="0" xfId="0" applyNumberFormat="1" applyFont="1" applyAlignment="1">
      <alignment vertical="top" wrapText="1"/>
    </xf>
    <xf numFmtId="0" fontId="50" fillId="0" borderId="0" xfId="0" applyFont="1" applyAlignment="1">
      <alignment vertical="center"/>
    </xf>
    <xf numFmtId="4" fontId="50" fillId="0" borderId="0" xfId="0" applyNumberFormat="1" applyFont="1" applyAlignment="1">
      <alignment vertical="center"/>
    </xf>
    <xf numFmtId="0" fontId="23" fillId="0" borderId="0" xfId="0" applyFont="1" applyAlignment="1">
      <alignment vertical="center" wrapText="1"/>
    </xf>
    <xf numFmtId="14" fontId="29" fillId="0" borderId="0" xfId="0" applyNumberFormat="1" applyFont="1"/>
    <xf numFmtId="49" fontId="29" fillId="0" borderId="0" xfId="0" applyNumberFormat="1" applyFont="1" applyAlignment="1">
      <alignment vertical="top"/>
    </xf>
    <xf numFmtId="0" fontId="29" fillId="0" borderId="0" xfId="0" applyFont="1" applyAlignment="1">
      <alignment vertical="top"/>
    </xf>
    <xf numFmtId="4" fontId="50" fillId="0" borderId="0" xfId="0" applyNumberFormat="1" applyFont="1" applyAlignment="1">
      <alignment vertical="top" wrapText="1"/>
    </xf>
    <xf numFmtId="0" fontId="23" fillId="0" borderId="0" xfId="0" applyFont="1" applyAlignment="1">
      <alignment vertical="top"/>
    </xf>
    <xf numFmtId="0" fontId="51" fillId="0" borderId="0" xfId="0" applyFont="1" applyAlignment="1">
      <alignment vertical="top" wrapText="1"/>
    </xf>
    <xf numFmtId="4" fontId="29" fillId="0" borderId="0" xfId="0" applyNumberFormat="1" applyFont="1" applyAlignment="1">
      <alignment vertical="top" wrapText="1"/>
    </xf>
    <xf numFmtId="17" fontId="29" fillId="0" borderId="0" xfId="0" applyNumberFormat="1" applyFont="1" applyAlignment="1">
      <alignment vertical="top" wrapText="1"/>
    </xf>
    <xf numFmtId="0" fontId="52" fillId="0" borderId="0" xfId="0" applyFont="1" applyAlignment="1">
      <alignment vertical="top" wrapText="1"/>
    </xf>
    <xf numFmtId="0" fontId="29" fillId="0" borderId="0" xfId="0" applyFont="1"/>
    <xf numFmtId="0" fontId="29" fillId="0" borderId="0" xfId="0" applyFont="1" applyAlignment="1">
      <alignment horizontal="center" vertical="top" wrapText="1"/>
    </xf>
    <xf numFmtId="0" fontId="23" fillId="0" borderId="0" xfId="0" applyFont="1" applyAlignment="1">
      <alignment wrapText="1"/>
    </xf>
    <xf numFmtId="4" fontId="50" fillId="0" borderId="0" xfId="0" applyNumberFormat="1" applyFont="1" applyAlignment="1">
      <alignment vertical="top"/>
    </xf>
    <xf numFmtId="14" fontId="23" fillId="0" borderId="0" xfId="0" applyNumberFormat="1" applyFont="1"/>
    <xf numFmtId="4" fontId="50" fillId="0" borderId="0" xfId="0" applyNumberFormat="1" applyFont="1"/>
    <xf numFmtId="14" fontId="23" fillId="0" borderId="0" xfId="0" applyNumberFormat="1" applyFont="1" applyAlignment="1">
      <alignment vertical="top"/>
    </xf>
    <xf numFmtId="14" fontId="50" fillId="0" borderId="0" xfId="0" applyNumberFormat="1" applyFont="1" applyAlignment="1">
      <alignment vertical="center"/>
    </xf>
    <xf numFmtId="0" fontId="50" fillId="0" borderId="0" xfId="0" applyFont="1" applyAlignment="1">
      <alignment vertical="center" wrapText="1"/>
    </xf>
    <xf numFmtId="49" fontId="50" fillId="0" borderId="0" xfId="0" applyNumberFormat="1" applyFont="1" applyAlignment="1">
      <alignment vertical="center"/>
    </xf>
    <xf numFmtId="49" fontId="29" fillId="0" borderId="0" xfId="0" applyNumberFormat="1" applyFont="1"/>
    <xf numFmtId="16" fontId="50" fillId="0" borderId="0" xfId="0" applyNumberFormat="1"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49" fontId="23" fillId="0" borderId="0" xfId="0" applyNumberFormat="1" applyFont="1" applyAlignment="1">
      <alignment vertical="center"/>
    </xf>
    <xf numFmtId="4" fontId="50" fillId="0" borderId="0" xfId="0" applyNumberFormat="1" applyFont="1" applyAlignment="1">
      <alignment vertical="center" wrapText="1"/>
    </xf>
    <xf numFmtId="49" fontId="23" fillId="0" borderId="0" xfId="0" applyNumberFormat="1" applyFont="1" applyAlignment="1">
      <alignment horizontal="center" vertical="center" wrapText="1"/>
    </xf>
    <xf numFmtId="0" fontId="53" fillId="0" borderId="0" xfId="0" applyFont="1" applyAlignment="1">
      <alignment wrapText="1"/>
    </xf>
    <xf numFmtId="49" fontId="50" fillId="0" borderId="0" xfId="0" applyNumberFormat="1" applyFont="1" applyAlignment="1">
      <alignment vertical="center" wrapText="1"/>
    </xf>
    <xf numFmtId="3" fontId="23" fillId="0" borderId="0" xfId="0" applyNumberFormat="1" applyFont="1" applyAlignment="1">
      <alignment horizontal="center" vertical="center"/>
    </xf>
    <xf numFmtId="49" fontId="29" fillId="0" borderId="0" xfId="0" applyNumberFormat="1" applyFont="1" applyAlignment="1">
      <alignment wrapText="1"/>
    </xf>
    <xf numFmtId="4" fontId="29" fillId="0" borderId="0" xfId="0" applyNumberFormat="1" applyFont="1"/>
    <xf numFmtId="0" fontId="23" fillId="0" borderId="0" xfId="0" applyFont="1" applyAlignment="1">
      <alignment horizontal="left" vertical="top" wrapText="1"/>
    </xf>
    <xf numFmtId="49" fontId="23" fillId="0" borderId="0" xfId="0" applyNumberFormat="1" applyFont="1"/>
    <xf numFmtId="17" fontId="23" fillId="0" borderId="0" xfId="0" applyNumberFormat="1" applyFont="1"/>
    <xf numFmtId="14" fontId="23" fillId="0" borderId="0" xfId="0" applyNumberFormat="1" applyFont="1" applyAlignment="1">
      <alignment wrapText="1"/>
    </xf>
    <xf numFmtId="0" fontId="29" fillId="0" borderId="0" xfId="0" applyFont="1" applyAlignment="1">
      <alignment wrapText="1"/>
    </xf>
    <xf numFmtId="4" fontId="50" fillId="0" borderId="0" xfId="0" applyNumberFormat="1" applyFont="1" applyAlignment="1">
      <alignment horizontal="center" vertical="center"/>
    </xf>
    <xf numFmtId="0" fontId="23" fillId="0" borderId="0" xfId="0" applyFont="1" applyAlignment="1">
      <alignment horizontal="center" vertical="center" wrapText="1"/>
    </xf>
    <xf numFmtId="14" fontId="23" fillId="0" borderId="0" xfId="0" applyNumberFormat="1" applyFont="1" applyAlignment="1">
      <alignment horizontal="center" vertical="center"/>
    </xf>
    <xf numFmtId="17" fontId="29" fillId="0" borderId="0" xfId="0" applyNumberFormat="1" applyFont="1"/>
    <xf numFmtId="4" fontId="29" fillId="0" borderId="0" xfId="0" applyNumberFormat="1" applyFont="1" applyAlignment="1">
      <alignment vertical="top"/>
    </xf>
    <xf numFmtId="0" fontId="41" fillId="0" borderId="0" xfId="0" applyFont="1" applyAlignment="1">
      <alignment horizontal="justify" vertical="center"/>
    </xf>
    <xf numFmtId="0" fontId="46" fillId="0" borderId="0" xfId="0" applyFont="1" applyAlignment="1">
      <alignment horizontal="justify" vertical="center"/>
    </xf>
    <xf numFmtId="49" fontId="21" fillId="33" borderId="0" xfId="0" applyNumberFormat="1" applyFont="1" applyFill="1" applyAlignment="1">
      <alignment vertical="top" wrapText="1"/>
    </xf>
    <xf numFmtId="0" fontId="0" fillId="0" borderId="0" xfId="0" applyFont="1" applyAlignment="1">
      <alignment vertical="top" wrapText="1"/>
    </xf>
    <xf numFmtId="0" fontId="54" fillId="0" borderId="0" xfId="0" applyFont="1"/>
    <xf numFmtId="4" fontId="0" fillId="0" borderId="0" xfId="0" applyNumberFormat="1" applyFont="1" applyAlignment="1">
      <alignment vertical="top" wrapText="1"/>
    </xf>
    <xf numFmtId="0" fontId="19" fillId="0" borderId="0" xfId="0" applyFont="1" applyAlignment="1">
      <alignment horizontal="center"/>
    </xf>
    <xf numFmtId="0" fontId="0" fillId="0" borderId="0" xfId="0" applyAlignment="1">
      <alignment horizontal="center"/>
    </xf>
    <xf numFmtId="0" fontId="33" fillId="0" borderId="0" xfId="0" applyFont="1" applyAlignment="1">
      <alignment horizontal="center"/>
    </xf>
    <xf numFmtId="0" fontId="34" fillId="0" borderId="0" xfId="0" applyFont="1" applyAlignment="1">
      <alignment horizontal="center"/>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2"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zakupki.gov.ru/epz/orderplan/plan-graph-card/general-position.html?position-number=2018017230000630030001020001" TargetMode="External"/><Relationship Id="rId3" Type="http://schemas.openxmlformats.org/officeDocument/2006/relationships/hyperlink" Target="http://zakupki.gov.ru/epz/contract/contractCard/common-info.html?reestrNumber=3781409458618000026" TargetMode="External"/><Relationship Id="rId7" Type="http://schemas.openxmlformats.org/officeDocument/2006/relationships/hyperlink" Target="http://zakupki.gov.ru/epz/contract/contractCard/common-info.html?reestrNumber=3781409458618000032" TargetMode="External"/><Relationship Id="rId2" Type="http://schemas.openxmlformats.org/officeDocument/2006/relationships/hyperlink" Target="http://zakupki.gov.ru/epz/orderplan/plan-graph-card/general-position.html?position-number=2018017230000630030000580001" TargetMode="External"/><Relationship Id="rId1" Type="http://schemas.openxmlformats.org/officeDocument/2006/relationships/hyperlink" Target="http://zakupki.gov.ru/epz/contract/contractCard/common-info.html?reestrNumber=3781409458618000019" TargetMode="External"/><Relationship Id="rId6" Type="http://schemas.openxmlformats.org/officeDocument/2006/relationships/hyperlink" Target="http://zakupki.gov.ru/epz/orderplan/plan-graph-card/general-position.html?position-number=2018017230000630030000900001" TargetMode="External"/><Relationship Id="rId11" Type="http://schemas.openxmlformats.org/officeDocument/2006/relationships/printerSettings" Target="../printerSettings/printerSettings1.bin"/><Relationship Id="rId5" Type="http://schemas.openxmlformats.org/officeDocument/2006/relationships/hyperlink" Target="http://zakupki.gov.ru/epz/contract/contractCard/common-info.html?reestrNumber=3781409458618000028" TargetMode="External"/><Relationship Id="rId10" Type="http://schemas.openxmlformats.org/officeDocument/2006/relationships/hyperlink" Target="http://zakupki.gov.ru/epz/orderplan/plan-graph-card/general-position.html?position-number=2018017230000630030000630001" TargetMode="External"/><Relationship Id="rId4" Type="http://schemas.openxmlformats.org/officeDocument/2006/relationships/hyperlink" Target="http://zakupki.gov.ru/epz/orderplan/plan-graph-card/general-position.html?position-number=2018017230000630030000790001" TargetMode="External"/><Relationship Id="rId9" Type="http://schemas.openxmlformats.org/officeDocument/2006/relationships/hyperlink" Target="http://zakupki.gov.ru/epz/orderplan/plan-graph-card/general-position.html?position-number=20180172300006300300008000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zakupki.gov.ru/epz/contract/contractCard/common-info.html?reestrNumber=3781409458618000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4"/>
  <sheetViews>
    <sheetView topLeftCell="I9" zoomScale="96" zoomScaleNormal="96" workbookViewId="0">
      <selection activeCell="M3" sqref="M3"/>
    </sheetView>
  </sheetViews>
  <sheetFormatPr defaultRowHeight="15" x14ac:dyDescent="0.25"/>
  <cols>
    <col min="1" max="1" width="18" customWidth="1"/>
    <col min="2" max="2" width="14.85546875" customWidth="1"/>
    <col min="3" max="4" width="38.7109375" customWidth="1"/>
    <col min="5" max="6" width="15.42578125" customWidth="1"/>
    <col min="7" max="7" width="27.140625" customWidth="1"/>
    <col min="8" max="8" width="12.28515625" customWidth="1"/>
    <col min="9" max="9" width="32.7109375" customWidth="1"/>
    <col min="10" max="12" width="16.140625" customWidth="1"/>
    <col min="13" max="13" width="30.42578125" customWidth="1"/>
    <col min="14" max="14" width="14" customWidth="1"/>
    <col min="15" max="15" width="27.42578125" customWidth="1"/>
    <col min="16" max="16" width="31.42578125" customWidth="1"/>
    <col min="17" max="17" width="18.28515625" customWidth="1"/>
  </cols>
  <sheetData>
    <row r="1" spans="1:17" ht="18.75" x14ac:dyDescent="0.3">
      <c r="A1" s="193" t="s">
        <v>203</v>
      </c>
      <c r="B1" s="194"/>
      <c r="C1" s="194"/>
      <c r="D1" s="194"/>
      <c r="E1" s="194"/>
      <c r="F1" s="194"/>
      <c r="G1" s="194"/>
      <c r="H1" s="194"/>
    </row>
    <row r="2" spans="1:17" ht="90" x14ac:dyDescent="0.25">
      <c r="A2" s="1" t="s">
        <v>0</v>
      </c>
      <c r="B2" s="1" t="s">
        <v>1</v>
      </c>
      <c r="C2" s="1" t="s">
        <v>98</v>
      </c>
      <c r="D2" s="1" t="s">
        <v>100</v>
      </c>
      <c r="E2" s="1" t="s">
        <v>2</v>
      </c>
      <c r="F2" s="1" t="s">
        <v>101</v>
      </c>
      <c r="G2" s="1" t="s">
        <v>20</v>
      </c>
      <c r="H2" s="1" t="s">
        <v>19</v>
      </c>
      <c r="I2" s="1" t="s">
        <v>3</v>
      </c>
      <c r="J2" s="1" t="s">
        <v>146</v>
      </c>
      <c r="K2" s="1" t="s">
        <v>147</v>
      </c>
      <c r="L2" s="1" t="s">
        <v>148</v>
      </c>
      <c r="M2" s="1" t="s">
        <v>102</v>
      </c>
      <c r="N2" s="1" t="s">
        <v>99</v>
      </c>
      <c r="O2" s="31" t="s">
        <v>103</v>
      </c>
      <c r="P2" s="18" t="s">
        <v>497</v>
      </c>
      <c r="Q2" s="1" t="s">
        <v>498</v>
      </c>
    </row>
    <row r="3" spans="1:17" ht="120" x14ac:dyDescent="0.25">
      <c r="A3" s="188" t="s">
        <v>671</v>
      </c>
      <c r="B3" s="189" t="s">
        <v>6</v>
      </c>
      <c r="C3" s="10" t="s">
        <v>672</v>
      </c>
      <c r="D3" s="1"/>
      <c r="E3" s="68">
        <v>498666.66</v>
      </c>
      <c r="F3" s="1"/>
      <c r="G3" s="1"/>
      <c r="H3" s="191" t="s">
        <v>109</v>
      </c>
      <c r="I3" s="187" t="s">
        <v>673</v>
      </c>
      <c r="J3" s="192">
        <v>479000</v>
      </c>
      <c r="K3" s="190"/>
      <c r="L3" s="192">
        <v>479000</v>
      </c>
      <c r="M3" s="190" t="s">
        <v>674</v>
      </c>
      <c r="N3" s="1"/>
      <c r="O3" s="31"/>
      <c r="P3" s="18"/>
      <c r="Q3" s="1"/>
    </row>
    <row r="4" spans="1:17" ht="78" customHeight="1" x14ac:dyDescent="0.25">
      <c r="A4" s="19" t="s">
        <v>143</v>
      </c>
      <c r="B4" s="43" t="s">
        <v>6</v>
      </c>
      <c r="C4" s="105" t="s">
        <v>138</v>
      </c>
      <c r="D4" s="52" t="s">
        <v>145</v>
      </c>
      <c r="E4" s="108" t="s">
        <v>144</v>
      </c>
      <c r="F4" s="108" t="s">
        <v>120</v>
      </c>
      <c r="G4" s="52" t="s">
        <v>135</v>
      </c>
      <c r="H4" s="52" t="s">
        <v>139</v>
      </c>
      <c r="I4" s="109" t="s">
        <v>140</v>
      </c>
      <c r="J4" s="72" t="s">
        <v>149</v>
      </c>
      <c r="K4" s="72" t="s">
        <v>150</v>
      </c>
      <c r="L4" s="32" t="s">
        <v>149</v>
      </c>
      <c r="M4" s="32" t="s">
        <v>151</v>
      </c>
      <c r="N4" s="32" t="s">
        <v>152</v>
      </c>
      <c r="O4" s="32" t="s">
        <v>492</v>
      </c>
      <c r="P4" s="39" t="s">
        <v>493</v>
      </c>
    </row>
    <row r="5" spans="1:17" ht="235.5" customHeight="1" x14ac:dyDescent="0.25">
      <c r="A5" s="19" t="s">
        <v>153</v>
      </c>
      <c r="B5" s="33" t="s">
        <v>110</v>
      </c>
      <c r="C5" s="110" t="s">
        <v>141</v>
      </c>
      <c r="D5" s="44" t="s">
        <v>154</v>
      </c>
      <c r="E5" s="47" t="s">
        <v>155</v>
      </c>
      <c r="F5" s="47" t="s">
        <v>156</v>
      </c>
      <c r="G5" s="54" t="s">
        <v>159</v>
      </c>
      <c r="H5" s="44" t="s">
        <v>142</v>
      </c>
      <c r="I5" s="40" t="s">
        <v>157</v>
      </c>
      <c r="J5" s="72" t="s">
        <v>494</v>
      </c>
      <c r="K5" s="72" t="s">
        <v>495</v>
      </c>
      <c r="L5" s="107" t="s">
        <v>496</v>
      </c>
      <c r="M5" s="32" t="s">
        <v>118</v>
      </c>
      <c r="N5" s="32" t="s">
        <v>158</v>
      </c>
      <c r="O5" s="32" t="s">
        <v>499</v>
      </c>
      <c r="Q5" s="106">
        <v>83605</v>
      </c>
    </row>
    <row r="6" spans="1:17" ht="124.5" customHeight="1" x14ac:dyDescent="0.25">
      <c r="A6" s="19" t="s">
        <v>160</v>
      </c>
      <c r="B6" s="51" t="s">
        <v>125</v>
      </c>
      <c r="C6" s="52" t="s">
        <v>136</v>
      </c>
      <c r="D6" s="52" t="s">
        <v>162</v>
      </c>
      <c r="E6" s="47" t="s">
        <v>161</v>
      </c>
      <c r="F6" s="47" t="s">
        <v>166</v>
      </c>
      <c r="G6" s="54" t="s">
        <v>132</v>
      </c>
      <c r="H6" s="54" t="s">
        <v>137</v>
      </c>
      <c r="I6" s="40" t="s">
        <v>163</v>
      </c>
      <c r="J6" s="72" t="s">
        <v>161</v>
      </c>
      <c r="K6" s="39" t="s">
        <v>120</v>
      </c>
      <c r="L6" s="107" t="s">
        <v>161</v>
      </c>
      <c r="M6" s="40" t="s">
        <v>164</v>
      </c>
      <c r="N6" s="40" t="s">
        <v>165</v>
      </c>
      <c r="O6" s="32" t="s">
        <v>500</v>
      </c>
    </row>
    <row r="7" spans="1:17" ht="264.75" customHeight="1" x14ac:dyDescent="0.25">
      <c r="A7" s="27" t="s">
        <v>174</v>
      </c>
      <c r="B7" s="33" t="s">
        <v>110</v>
      </c>
      <c r="C7" s="44" t="s">
        <v>168</v>
      </c>
      <c r="D7" s="46" t="s">
        <v>169</v>
      </c>
      <c r="E7" s="47" t="s">
        <v>167</v>
      </c>
      <c r="F7" s="47" t="s">
        <v>170</v>
      </c>
      <c r="G7" s="54" t="s">
        <v>172</v>
      </c>
      <c r="H7" s="46" t="s">
        <v>7</v>
      </c>
      <c r="I7" s="40" t="s">
        <v>171</v>
      </c>
      <c r="J7" s="73" t="s">
        <v>167</v>
      </c>
      <c r="K7" s="39" t="s">
        <v>120</v>
      </c>
      <c r="L7" s="107" t="s">
        <v>167</v>
      </c>
      <c r="M7" s="32" t="s">
        <v>123</v>
      </c>
      <c r="N7" s="40" t="s">
        <v>173</v>
      </c>
      <c r="O7" s="40" t="s">
        <v>501</v>
      </c>
    </row>
    <row r="8" spans="1:17" ht="111.75" customHeight="1" x14ac:dyDescent="0.25">
      <c r="A8" s="19" t="s">
        <v>175</v>
      </c>
      <c r="B8" s="51" t="s">
        <v>125</v>
      </c>
      <c r="C8" s="44" t="s">
        <v>176</v>
      </c>
      <c r="D8" s="46" t="s">
        <v>177</v>
      </c>
      <c r="E8" s="48" t="s">
        <v>178</v>
      </c>
      <c r="F8" s="48" t="s">
        <v>179</v>
      </c>
      <c r="G8" s="33" t="s">
        <v>122</v>
      </c>
      <c r="H8" s="46" t="s">
        <v>127</v>
      </c>
      <c r="I8" s="32" t="s">
        <v>180</v>
      </c>
      <c r="J8" s="39" t="s">
        <v>183</v>
      </c>
      <c r="K8" s="39" t="s">
        <v>184</v>
      </c>
      <c r="L8" s="39" t="s">
        <v>183</v>
      </c>
      <c r="M8" s="24" t="s">
        <v>182</v>
      </c>
      <c r="N8" s="40" t="s">
        <v>181</v>
      </c>
      <c r="O8" s="40" t="s">
        <v>670</v>
      </c>
    </row>
    <row r="9" spans="1:17" ht="99.75" customHeight="1" x14ac:dyDescent="0.25">
      <c r="A9" s="19" t="s">
        <v>186</v>
      </c>
      <c r="B9" s="42" t="s">
        <v>6</v>
      </c>
      <c r="C9" s="44" t="s">
        <v>185</v>
      </c>
      <c r="D9" s="44" t="s">
        <v>187</v>
      </c>
      <c r="E9" s="47" t="s">
        <v>130</v>
      </c>
      <c r="F9" s="47" t="s">
        <v>131</v>
      </c>
      <c r="G9" s="54" t="s">
        <v>192</v>
      </c>
      <c r="H9" s="33" t="s">
        <v>188</v>
      </c>
      <c r="I9" s="40" t="s">
        <v>190</v>
      </c>
      <c r="J9" s="72" t="s">
        <v>189</v>
      </c>
      <c r="K9" s="72" t="s">
        <v>131</v>
      </c>
      <c r="L9" s="72" t="s">
        <v>189</v>
      </c>
      <c r="M9" s="32" t="s">
        <v>164</v>
      </c>
      <c r="N9" s="72" t="s">
        <v>191</v>
      </c>
      <c r="O9" s="40" t="s">
        <v>502</v>
      </c>
      <c r="P9" s="72" t="s">
        <v>493</v>
      </c>
    </row>
    <row r="10" spans="1:17" ht="141" customHeight="1" x14ac:dyDescent="0.25">
      <c r="A10" s="19" t="s">
        <v>195</v>
      </c>
      <c r="B10" s="19" t="s">
        <v>110</v>
      </c>
      <c r="C10" s="44" t="s">
        <v>196</v>
      </c>
      <c r="D10" s="44" t="s">
        <v>202</v>
      </c>
      <c r="E10" s="47" t="s">
        <v>197</v>
      </c>
      <c r="F10" s="47" t="s">
        <v>198</v>
      </c>
      <c r="G10" s="54" t="s">
        <v>523</v>
      </c>
      <c r="H10" s="44" t="s">
        <v>109</v>
      </c>
      <c r="I10" s="87" t="s">
        <v>518</v>
      </c>
      <c r="J10" s="72" t="s">
        <v>199</v>
      </c>
      <c r="K10" s="72" t="s">
        <v>519</v>
      </c>
      <c r="L10" s="72" t="s">
        <v>520</v>
      </c>
      <c r="M10" s="113" t="s">
        <v>521</v>
      </c>
      <c r="N10" s="72" t="s">
        <v>522</v>
      </c>
      <c r="O10" s="24" t="s">
        <v>524</v>
      </c>
      <c r="P10" s="72" t="s">
        <v>493</v>
      </c>
    </row>
    <row r="11" spans="1:17" ht="107.25" customHeight="1" x14ac:dyDescent="0.25">
      <c r="A11" s="19" t="s">
        <v>200</v>
      </c>
      <c r="B11" s="19" t="s">
        <v>110</v>
      </c>
      <c r="C11" s="36" t="s">
        <v>133</v>
      </c>
      <c r="D11" s="44" t="s">
        <v>486</v>
      </c>
      <c r="E11" s="47" t="s">
        <v>201</v>
      </c>
      <c r="F11" s="47" t="s">
        <v>487</v>
      </c>
      <c r="G11" s="54" t="s">
        <v>429</v>
      </c>
      <c r="H11" s="90" t="s">
        <v>488</v>
      </c>
      <c r="I11" s="87" t="s">
        <v>490</v>
      </c>
      <c r="J11" s="72" t="s">
        <v>489</v>
      </c>
      <c r="K11" s="72" t="s">
        <v>503</v>
      </c>
      <c r="L11" s="72" t="s">
        <v>489</v>
      </c>
      <c r="M11" s="105" t="s">
        <v>491</v>
      </c>
      <c r="N11" s="72" t="s">
        <v>504</v>
      </c>
      <c r="O11" s="40" t="s">
        <v>505</v>
      </c>
    </row>
    <row r="12" spans="1:17" ht="132" customHeight="1" x14ac:dyDescent="0.25">
      <c r="A12" s="19" t="s">
        <v>211</v>
      </c>
      <c r="B12" s="42" t="s">
        <v>6</v>
      </c>
      <c r="C12" s="55" t="s">
        <v>204</v>
      </c>
      <c r="D12" s="45" t="s">
        <v>205</v>
      </c>
      <c r="E12" s="47" t="s">
        <v>206</v>
      </c>
      <c r="F12" s="47" t="s">
        <v>120</v>
      </c>
      <c r="G12" s="54" t="s">
        <v>111</v>
      </c>
      <c r="H12" s="44" t="s">
        <v>139</v>
      </c>
      <c r="I12" s="40" t="s">
        <v>207</v>
      </c>
      <c r="J12" s="72" t="s">
        <v>121</v>
      </c>
      <c r="K12" s="72" t="s">
        <v>209</v>
      </c>
      <c r="L12" s="72" t="s">
        <v>121</v>
      </c>
      <c r="M12" s="56" t="s">
        <v>208</v>
      </c>
      <c r="N12" s="72" t="s">
        <v>210</v>
      </c>
      <c r="O12" s="40" t="s">
        <v>506</v>
      </c>
      <c r="P12" s="72" t="s">
        <v>493</v>
      </c>
    </row>
    <row r="13" spans="1:17" ht="138" customHeight="1" thickBot="1" x14ac:dyDescent="0.3">
      <c r="A13" s="19" t="s">
        <v>212</v>
      </c>
      <c r="B13" s="42" t="s">
        <v>6</v>
      </c>
      <c r="C13" s="35" t="s">
        <v>213</v>
      </c>
      <c r="D13" s="44" t="s">
        <v>214</v>
      </c>
      <c r="E13" s="48" t="s">
        <v>129</v>
      </c>
      <c r="F13" s="48" t="s">
        <v>117</v>
      </c>
      <c r="G13" s="33" t="s">
        <v>511</v>
      </c>
      <c r="H13" s="44" t="s">
        <v>119</v>
      </c>
      <c r="I13" s="87" t="s">
        <v>507</v>
      </c>
      <c r="J13" s="72" t="s">
        <v>508</v>
      </c>
      <c r="K13" s="72" t="s">
        <v>509</v>
      </c>
      <c r="L13" s="111" t="s">
        <v>508</v>
      </c>
      <c r="M13" s="32" t="s">
        <v>510</v>
      </c>
      <c r="N13" s="72" t="s">
        <v>512</v>
      </c>
      <c r="O13" s="40" t="s">
        <v>513</v>
      </c>
    </row>
    <row r="14" spans="1:17" ht="107.25" customHeight="1" thickBot="1" x14ac:dyDescent="0.3">
      <c r="A14" s="19" t="s">
        <v>231</v>
      </c>
      <c r="B14" s="51" t="s">
        <v>225</v>
      </c>
      <c r="C14" s="46" t="s">
        <v>226</v>
      </c>
      <c r="D14" s="44" t="s">
        <v>227</v>
      </c>
      <c r="E14" s="63" t="s">
        <v>228</v>
      </c>
      <c r="F14" s="64" t="s">
        <v>229</v>
      </c>
      <c r="G14" s="112" t="s">
        <v>517</v>
      </c>
      <c r="H14" s="44" t="s">
        <v>5</v>
      </c>
      <c r="I14" s="44" t="s">
        <v>516</v>
      </c>
      <c r="J14" s="72" t="s">
        <v>514</v>
      </c>
      <c r="K14" s="40"/>
      <c r="L14" s="40" t="s">
        <v>515</v>
      </c>
      <c r="M14" s="32" t="s">
        <v>230</v>
      </c>
      <c r="N14" s="24"/>
      <c r="O14" s="24" t="s">
        <v>525</v>
      </c>
    </row>
    <row r="15" spans="1:17" ht="92.25" customHeight="1" x14ac:dyDescent="0.25">
      <c r="A15" s="19" t="s">
        <v>232</v>
      </c>
      <c r="B15" s="42" t="s">
        <v>6</v>
      </c>
      <c r="C15" s="44" t="s">
        <v>215</v>
      </c>
      <c r="D15" s="44" t="s">
        <v>216</v>
      </c>
      <c r="E15" s="47" t="s">
        <v>217</v>
      </c>
      <c r="F15" s="47" t="s">
        <v>218</v>
      </c>
      <c r="H15" s="44" t="s">
        <v>5</v>
      </c>
      <c r="I15" s="44" t="s">
        <v>220</v>
      </c>
      <c r="J15" s="40" t="s">
        <v>219</v>
      </c>
      <c r="K15" s="40" t="s">
        <v>222</v>
      </c>
      <c r="L15" s="40" t="s">
        <v>126</v>
      </c>
      <c r="M15" s="24" t="s">
        <v>221</v>
      </c>
      <c r="N15" s="24" t="s">
        <v>223</v>
      </c>
      <c r="O15" s="34" t="s">
        <v>224</v>
      </c>
    </row>
    <row r="16" spans="1:17" ht="91.5" customHeight="1" x14ac:dyDescent="0.25">
      <c r="A16" s="19" t="s">
        <v>233</v>
      </c>
      <c r="B16" s="51" t="s">
        <v>225</v>
      </c>
      <c r="C16" s="35" t="s">
        <v>234</v>
      </c>
      <c r="D16" s="44" t="s">
        <v>235</v>
      </c>
      <c r="E16" s="47" t="s">
        <v>236</v>
      </c>
      <c r="F16" s="47" t="s">
        <v>237</v>
      </c>
      <c r="G16" s="47" t="s">
        <v>665</v>
      </c>
      <c r="H16" s="46" t="s">
        <v>128</v>
      </c>
      <c r="I16" s="44" t="s">
        <v>666</v>
      </c>
      <c r="J16" s="138" t="s">
        <v>664</v>
      </c>
      <c r="K16" s="137" t="s">
        <v>663</v>
      </c>
      <c r="L16" s="138" t="s">
        <v>664</v>
      </c>
      <c r="M16" s="40" t="s">
        <v>662</v>
      </c>
      <c r="N16" s="24"/>
      <c r="O16" s="24"/>
    </row>
    <row r="17" spans="1:16" ht="102.75" customHeight="1" x14ac:dyDescent="0.25">
      <c r="A17" s="19" t="s">
        <v>245</v>
      </c>
      <c r="B17" s="33" t="s">
        <v>110</v>
      </c>
      <c r="C17" s="36" t="s">
        <v>244</v>
      </c>
      <c r="D17" s="44" t="s">
        <v>247</v>
      </c>
      <c r="E17" s="47" t="s">
        <v>246</v>
      </c>
      <c r="F17" s="47" t="s">
        <v>248</v>
      </c>
      <c r="G17" s="73" t="s">
        <v>335</v>
      </c>
      <c r="H17" s="46" t="s">
        <v>134</v>
      </c>
      <c r="I17" s="71" t="s">
        <v>331</v>
      </c>
      <c r="J17" s="50" t="s">
        <v>332</v>
      </c>
      <c r="K17" s="72" t="s">
        <v>334</v>
      </c>
      <c r="L17" s="50" t="s">
        <v>332</v>
      </c>
      <c r="M17" s="57" t="s">
        <v>333</v>
      </c>
      <c r="N17" s="24" t="s">
        <v>349</v>
      </c>
      <c r="O17" s="24" t="s">
        <v>348</v>
      </c>
    </row>
    <row r="18" spans="1:16" ht="79.5" customHeight="1" x14ac:dyDescent="0.25">
      <c r="A18" s="19" t="s">
        <v>238</v>
      </c>
      <c r="B18" s="57" t="s">
        <v>110</v>
      </c>
      <c r="C18" s="38" t="s">
        <v>239</v>
      </c>
      <c r="D18" s="58" t="s">
        <v>240</v>
      </c>
      <c r="E18" s="48" t="s">
        <v>241</v>
      </c>
      <c r="F18" s="48" t="s">
        <v>243</v>
      </c>
      <c r="G18" s="48"/>
      <c r="H18" s="41" t="s">
        <v>242</v>
      </c>
      <c r="I18" s="49"/>
      <c r="J18" s="50"/>
      <c r="K18" s="50"/>
      <c r="L18" s="50" t="s">
        <v>633</v>
      </c>
      <c r="N18" s="24"/>
      <c r="O18" s="24"/>
    </row>
    <row r="19" spans="1:16" ht="83.25" customHeight="1" x14ac:dyDescent="0.25">
      <c r="A19" s="19" t="s">
        <v>249</v>
      </c>
      <c r="B19" s="42" t="s">
        <v>6</v>
      </c>
      <c r="C19" s="30" t="s">
        <v>124</v>
      </c>
      <c r="D19" s="47" t="s">
        <v>250</v>
      </c>
      <c r="E19" s="65">
        <v>250000</v>
      </c>
      <c r="F19" s="65">
        <v>37500</v>
      </c>
      <c r="G19" s="11">
        <v>9.6801040019999998E+19</v>
      </c>
      <c r="H19" s="30" t="s">
        <v>251</v>
      </c>
      <c r="I19" s="30" t="s">
        <v>336</v>
      </c>
      <c r="J19" s="11">
        <v>249270</v>
      </c>
      <c r="K19" s="11">
        <v>730</v>
      </c>
      <c r="L19" s="11">
        <v>249270</v>
      </c>
      <c r="M19" s="25" t="s">
        <v>337</v>
      </c>
    </row>
    <row r="20" spans="1:16" ht="120" x14ac:dyDescent="0.25">
      <c r="A20" s="19" t="s">
        <v>342</v>
      </c>
      <c r="B20" s="42" t="s">
        <v>6</v>
      </c>
      <c r="C20" s="81" t="s">
        <v>343</v>
      </c>
      <c r="D20" s="71" t="s">
        <v>344</v>
      </c>
      <c r="E20" s="77">
        <v>153000</v>
      </c>
      <c r="F20" s="77">
        <v>22950</v>
      </c>
      <c r="G20" s="78" t="s">
        <v>350</v>
      </c>
      <c r="H20" s="79" t="s">
        <v>345</v>
      </c>
      <c r="I20" s="80" t="s">
        <v>346</v>
      </c>
      <c r="J20" s="76">
        <v>151200</v>
      </c>
      <c r="K20" s="76">
        <v>1800</v>
      </c>
      <c r="L20" s="76">
        <v>151200</v>
      </c>
      <c r="M20" s="20" t="s">
        <v>347</v>
      </c>
      <c r="N20" s="20"/>
      <c r="O20" s="20"/>
    </row>
    <row r="21" spans="1:16" ht="98.25" customHeight="1" x14ac:dyDescent="0.25">
      <c r="A21" s="19" t="s">
        <v>352</v>
      </c>
      <c r="B21" s="51" t="s">
        <v>225</v>
      </c>
      <c r="C21" s="75" t="s">
        <v>354</v>
      </c>
      <c r="D21" s="80" t="s">
        <v>355</v>
      </c>
      <c r="E21" s="83" t="s">
        <v>353</v>
      </c>
      <c r="F21" s="77">
        <v>131409.17000000001</v>
      </c>
      <c r="G21" s="73" t="s">
        <v>122</v>
      </c>
      <c r="H21" s="79" t="s">
        <v>356</v>
      </c>
      <c r="I21" s="80" t="s">
        <v>357</v>
      </c>
      <c r="J21" s="84" t="s">
        <v>358</v>
      </c>
      <c r="K21" s="82">
        <v>65704.73</v>
      </c>
      <c r="L21" s="82">
        <v>1248387</v>
      </c>
      <c r="M21" s="74" t="s">
        <v>359</v>
      </c>
    </row>
    <row r="22" spans="1:16" ht="72.75" x14ac:dyDescent="0.25">
      <c r="A22" s="19" t="s">
        <v>360</v>
      </c>
      <c r="B22" s="42" t="s">
        <v>6</v>
      </c>
      <c r="C22" s="74" t="s">
        <v>363</v>
      </c>
      <c r="D22" s="24"/>
      <c r="E22" s="66">
        <v>160000</v>
      </c>
      <c r="F22" s="66"/>
      <c r="G22" s="85"/>
      <c r="J22" s="13"/>
      <c r="K22" s="13"/>
      <c r="L22" s="13">
        <v>78000</v>
      </c>
    </row>
    <row r="23" spans="1:16" ht="48" x14ac:dyDescent="0.25">
      <c r="A23" s="19" t="s">
        <v>361</v>
      </c>
      <c r="B23" s="2" t="s">
        <v>110</v>
      </c>
      <c r="C23" s="87" t="s">
        <v>364</v>
      </c>
      <c r="D23" s="121" t="s">
        <v>551</v>
      </c>
      <c r="E23" s="67">
        <v>90000</v>
      </c>
      <c r="F23" s="67">
        <v>13500</v>
      </c>
      <c r="G23" s="85" t="s">
        <v>550</v>
      </c>
      <c r="H23" s="122" t="s">
        <v>552</v>
      </c>
      <c r="J23" s="13"/>
      <c r="K23" s="13"/>
      <c r="L23" s="13">
        <v>77850</v>
      </c>
    </row>
    <row r="24" spans="1:16" ht="97.5" customHeight="1" x14ac:dyDescent="0.25">
      <c r="A24" s="19" t="s">
        <v>362</v>
      </c>
      <c r="B24" s="3" t="s">
        <v>110</v>
      </c>
      <c r="C24" s="74" t="s">
        <v>365</v>
      </c>
      <c r="D24" s="80" t="s">
        <v>542</v>
      </c>
      <c r="E24" s="83" t="s">
        <v>366</v>
      </c>
      <c r="F24" s="123" t="s">
        <v>544</v>
      </c>
      <c r="G24" s="89" t="s">
        <v>543</v>
      </c>
      <c r="H24" s="120" t="s">
        <v>109</v>
      </c>
      <c r="I24" s="87" t="s">
        <v>545</v>
      </c>
      <c r="J24" s="83" t="s">
        <v>366</v>
      </c>
      <c r="K24" s="12">
        <v>0</v>
      </c>
      <c r="L24" s="123" t="s">
        <v>546</v>
      </c>
      <c r="M24" s="124" t="s">
        <v>548</v>
      </c>
      <c r="O24" s="125" t="s">
        <v>549</v>
      </c>
      <c r="P24" s="15" t="s">
        <v>547</v>
      </c>
    </row>
    <row r="25" spans="1:16" ht="75" x14ac:dyDescent="0.25">
      <c r="A25" s="19" t="s">
        <v>385</v>
      </c>
      <c r="B25" s="42" t="s">
        <v>6</v>
      </c>
      <c r="C25" s="87" t="s">
        <v>384</v>
      </c>
      <c r="D25" s="86" t="s">
        <v>387</v>
      </c>
      <c r="E25" s="88">
        <v>220800</v>
      </c>
      <c r="F25" s="77">
        <v>0</v>
      </c>
      <c r="G25" s="73" t="s">
        <v>389</v>
      </c>
      <c r="H25" s="91" t="s">
        <v>386</v>
      </c>
      <c r="I25" s="80" t="s">
        <v>388</v>
      </c>
      <c r="J25" s="76">
        <v>167000</v>
      </c>
      <c r="K25" s="76">
        <v>53800</v>
      </c>
      <c r="L25" s="76">
        <v>167000</v>
      </c>
      <c r="M25" s="92" t="s">
        <v>390</v>
      </c>
      <c r="N25" s="29">
        <v>43465</v>
      </c>
      <c r="O25" s="119" t="s">
        <v>391</v>
      </c>
    </row>
    <row r="26" spans="1:16" ht="133.5" customHeight="1" x14ac:dyDescent="0.25">
      <c r="A26" s="19" t="s">
        <v>393</v>
      </c>
      <c r="B26" s="2" t="s">
        <v>110</v>
      </c>
      <c r="C26" s="87" t="s">
        <v>392</v>
      </c>
      <c r="D26" s="40" t="s">
        <v>394</v>
      </c>
      <c r="E26" s="88">
        <v>200000</v>
      </c>
      <c r="F26" s="88">
        <v>20000</v>
      </c>
      <c r="G26" s="89" t="s">
        <v>396</v>
      </c>
      <c r="H26" s="90" t="s">
        <v>397</v>
      </c>
      <c r="I26" s="92" t="s">
        <v>395</v>
      </c>
      <c r="J26" s="12">
        <v>176000</v>
      </c>
      <c r="K26" s="12">
        <v>24000</v>
      </c>
      <c r="L26" s="12">
        <v>176000</v>
      </c>
      <c r="M26" s="32" t="s">
        <v>118</v>
      </c>
      <c r="N26" s="29">
        <v>43373</v>
      </c>
      <c r="O26" s="92" t="s">
        <v>398</v>
      </c>
    </row>
    <row r="27" spans="1:16" ht="126" customHeight="1" x14ac:dyDescent="0.25">
      <c r="A27" s="19" t="s">
        <v>399</v>
      </c>
      <c r="B27" s="2" t="s">
        <v>110</v>
      </c>
      <c r="C27" s="87" t="s">
        <v>400</v>
      </c>
      <c r="D27" s="40" t="s">
        <v>401</v>
      </c>
      <c r="E27" s="88">
        <v>36000</v>
      </c>
      <c r="F27" s="88">
        <v>10800</v>
      </c>
      <c r="G27" s="89" t="s">
        <v>396</v>
      </c>
      <c r="H27" s="90" t="s">
        <v>119</v>
      </c>
      <c r="I27" s="92" t="s">
        <v>402</v>
      </c>
      <c r="J27" s="12">
        <v>34820</v>
      </c>
      <c r="K27" s="12">
        <v>1180</v>
      </c>
      <c r="L27" s="12">
        <v>34820</v>
      </c>
      <c r="M27" s="32" t="s">
        <v>118</v>
      </c>
      <c r="N27" s="29">
        <v>43373</v>
      </c>
      <c r="O27" s="92" t="s">
        <v>403</v>
      </c>
    </row>
    <row r="28" spans="1:16" ht="120" x14ac:dyDescent="0.25">
      <c r="A28" s="19" t="s">
        <v>404</v>
      </c>
      <c r="B28" s="6" t="s">
        <v>110</v>
      </c>
      <c r="C28" s="87" t="s">
        <v>405</v>
      </c>
      <c r="D28" s="40" t="s">
        <v>406</v>
      </c>
      <c r="E28" s="65">
        <v>140000</v>
      </c>
      <c r="F28" s="65">
        <v>42000</v>
      </c>
      <c r="G28" s="73" t="s">
        <v>396</v>
      </c>
      <c r="H28" s="90" t="s">
        <v>119</v>
      </c>
      <c r="I28" s="92" t="s">
        <v>407</v>
      </c>
      <c r="J28" s="76">
        <v>70400</v>
      </c>
      <c r="K28" s="76">
        <v>69600</v>
      </c>
      <c r="L28" s="76">
        <v>70400</v>
      </c>
      <c r="M28" s="32" t="s">
        <v>118</v>
      </c>
      <c r="N28" s="29">
        <v>43373</v>
      </c>
      <c r="O28" s="92" t="s">
        <v>408</v>
      </c>
    </row>
    <row r="29" spans="1:16" ht="135" customHeight="1" x14ac:dyDescent="0.25">
      <c r="A29" s="19" t="s">
        <v>409</v>
      </c>
      <c r="B29" s="93" t="s">
        <v>6</v>
      </c>
      <c r="C29" s="87" t="s">
        <v>410</v>
      </c>
      <c r="D29" s="40" t="s">
        <v>411</v>
      </c>
      <c r="E29" s="94">
        <v>372000</v>
      </c>
      <c r="F29" s="95">
        <v>0</v>
      </c>
      <c r="G29" s="73" t="s">
        <v>111</v>
      </c>
      <c r="H29" s="36" t="s">
        <v>139</v>
      </c>
      <c r="I29" s="40" t="s">
        <v>412</v>
      </c>
      <c r="J29" s="96" t="s">
        <v>121</v>
      </c>
      <c r="K29" s="96" t="s">
        <v>209</v>
      </c>
      <c r="L29" s="72" t="s">
        <v>121</v>
      </c>
      <c r="M29" s="56" t="s">
        <v>208</v>
      </c>
      <c r="N29" s="72" t="s">
        <v>181</v>
      </c>
      <c r="O29" s="97" t="s">
        <v>413</v>
      </c>
    </row>
    <row r="30" spans="1:16" ht="78" customHeight="1" x14ac:dyDescent="0.25">
      <c r="A30" s="19" t="s">
        <v>421</v>
      </c>
      <c r="B30" s="93" t="s">
        <v>6</v>
      </c>
      <c r="C30" s="87" t="s">
        <v>420</v>
      </c>
      <c r="D30" s="40" t="s">
        <v>422</v>
      </c>
      <c r="E30" s="99">
        <v>500000</v>
      </c>
      <c r="F30" s="99">
        <v>50000</v>
      </c>
      <c r="G30" s="96" t="s">
        <v>425</v>
      </c>
      <c r="H30" s="90" t="s">
        <v>109</v>
      </c>
      <c r="I30" s="87" t="s">
        <v>423</v>
      </c>
      <c r="J30" s="76">
        <v>248000</v>
      </c>
      <c r="K30" s="76">
        <v>252000</v>
      </c>
      <c r="L30" s="76">
        <v>159751</v>
      </c>
      <c r="M30" s="14" t="s">
        <v>424</v>
      </c>
      <c r="N30" s="100">
        <v>43403</v>
      </c>
      <c r="O30" s="20"/>
    </row>
    <row r="31" spans="1:16" ht="81.75" customHeight="1" x14ac:dyDescent="0.25">
      <c r="A31" s="19" t="s">
        <v>427</v>
      </c>
      <c r="B31" s="102" t="s">
        <v>110</v>
      </c>
      <c r="C31" s="87" t="s">
        <v>426</v>
      </c>
      <c r="D31" s="40" t="s">
        <v>428</v>
      </c>
      <c r="E31" s="101">
        <v>500000</v>
      </c>
      <c r="F31" s="101">
        <v>150000</v>
      </c>
      <c r="G31" s="40" t="s">
        <v>429</v>
      </c>
      <c r="H31" s="90" t="s">
        <v>430</v>
      </c>
      <c r="I31" s="87" t="s">
        <v>438</v>
      </c>
      <c r="J31" s="76">
        <v>497500</v>
      </c>
      <c r="K31" s="76">
        <v>2500</v>
      </c>
      <c r="L31" s="76">
        <v>497500</v>
      </c>
      <c r="M31" s="20" t="s">
        <v>431</v>
      </c>
      <c r="N31" s="100">
        <v>43403</v>
      </c>
      <c r="O31" s="92" t="s">
        <v>432</v>
      </c>
    </row>
    <row r="32" spans="1:16" ht="75" x14ac:dyDescent="0.25">
      <c r="A32" s="19" t="s">
        <v>434</v>
      </c>
      <c r="B32" s="102" t="s">
        <v>110</v>
      </c>
      <c r="C32" s="87" t="s">
        <v>433</v>
      </c>
      <c r="D32" s="40" t="s">
        <v>435</v>
      </c>
      <c r="E32" s="101">
        <v>110000</v>
      </c>
      <c r="F32" s="101">
        <v>33000</v>
      </c>
      <c r="G32" s="40" t="s">
        <v>440</v>
      </c>
      <c r="H32" s="90" t="s">
        <v>436</v>
      </c>
      <c r="I32" s="87" t="s">
        <v>439</v>
      </c>
      <c r="J32" s="103">
        <v>108900</v>
      </c>
      <c r="K32" s="103">
        <v>1100</v>
      </c>
      <c r="L32" s="103">
        <v>108900</v>
      </c>
      <c r="M32" s="20" t="s">
        <v>437</v>
      </c>
      <c r="N32" s="100">
        <v>43403</v>
      </c>
      <c r="O32" s="97" t="s">
        <v>441</v>
      </c>
    </row>
    <row r="33" spans="1:16" ht="90" x14ac:dyDescent="0.25">
      <c r="A33" s="19" t="s">
        <v>442</v>
      </c>
      <c r="B33" s="102" t="s">
        <v>110</v>
      </c>
      <c r="C33" s="87" t="s">
        <v>443</v>
      </c>
      <c r="D33" s="40" t="s">
        <v>444</v>
      </c>
      <c r="E33" s="101">
        <v>200000</v>
      </c>
      <c r="F33" s="101">
        <v>60000</v>
      </c>
      <c r="G33" s="104" t="s">
        <v>440</v>
      </c>
      <c r="H33" s="90" t="s">
        <v>445</v>
      </c>
      <c r="I33" s="87" t="s">
        <v>446</v>
      </c>
      <c r="J33" s="103">
        <v>198000</v>
      </c>
      <c r="K33" s="103">
        <v>2000</v>
      </c>
      <c r="L33" s="103">
        <v>198000</v>
      </c>
      <c r="M33" s="20" t="s">
        <v>447</v>
      </c>
      <c r="N33" s="100">
        <v>43373</v>
      </c>
      <c r="O33" s="92" t="s">
        <v>448</v>
      </c>
    </row>
    <row r="34" spans="1:16" ht="90" x14ac:dyDescent="0.25">
      <c r="A34" s="19" t="s">
        <v>449</v>
      </c>
      <c r="B34" s="102" t="s">
        <v>110</v>
      </c>
      <c r="C34" s="87" t="s">
        <v>450</v>
      </c>
      <c r="D34" s="87" t="s">
        <v>451</v>
      </c>
      <c r="E34" s="101">
        <v>110000</v>
      </c>
      <c r="F34" s="101">
        <v>33000</v>
      </c>
      <c r="G34" s="40" t="s">
        <v>453</v>
      </c>
      <c r="H34" s="90" t="s">
        <v>445</v>
      </c>
      <c r="I34" s="87" t="s">
        <v>452</v>
      </c>
      <c r="J34" s="103">
        <v>108900</v>
      </c>
      <c r="K34" s="103">
        <v>1100</v>
      </c>
      <c r="L34" s="103">
        <v>108900</v>
      </c>
      <c r="M34" s="20" t="s">
        <v>447</v>
      </c>
      <c r="N34" s="100">
        <v>43373</v>
      </c>
      <c r="O34" s="92" t="s">
        <v>454</v>
      </c>
    </row>
    <row r="35" spans="1:16" ht="84" x14ac:dyDescent="0.25">
      <c r="A35" s="19" t="s">
        <v>465</v>
      </c>
      <c r="B35" s="102" t="s">
        <v>110</v>
      </c>
      <c r="C35" s="74" t="s">
        <v>464</v>
      </c>
      <c r="D35" s="40" t="s">
        <v>466</v>
      </c>
      <c r="E35" s="101">
        <v>450000</v>
      </c>
      <c r="F35" s="101">
        <v>135000</v>
      </c>
      <c r="G35" s="40" t="s">
        <v>429</v>
      </c>
      <c r="H35" s="120" t="s">
        <v>242</v>
      </c>
      <c r="I35" s="87" t="s">
        <v>467</v>
      </c>
      <c r="J35" s="103">
        <v>450000</v>
      </c>
      <c r="K35" s="92">
        <v>0</v>
      </c>
      <c r="L35" s="103">
        <v>450000</v>
      </c>
      <c r="M35" s="105" t="s">
        <v>468</v>
      </c>
      <c r="N35" s="100">
        <v>43373</v>
      </c>
      <c r="O35" s="92" t="s">
        <v>469</v>
      </c>
    </row>
    <row r="36" spans="1:16" ht="75" x14ac:dyDescent="0.25">
      <c r="A36" s="19" t="s">
        <v>471</v>
      </c>
      <c r="B36" s="93" t="s">
        <v>6</v>
      </c>
      <c r="C36" s="74" t="s">
        <v>470</v>
      </c>
      <c r="D36" s="40" t="s">
        <v>472</v>
      </c>
      <c r="E36" s="101">
        <v>150000</v>
      </c>
      <c r="F36" s="101">
        <v>30000</v>
      </c>
      <c r="G36" s="40" t="s">
        <v>416</v>
      </c>
      <c r="H36" s="120" t="s">
        <v>473</v>
      </c>
      <c r="I36" s="87" t="s">
        <v>474</v>
      </c>
      <c r="J36" s="103">
        <v>125000</v>
      </c>
      <c r="K36" s="103">
        <v>25000</v>
      </c>
      <c r="L36" s="103">
        <v>125000</v>
      </c>
      <c r="M36" s="20" t="s">
        <v>475</v>
      </c>
      <c r="N36" s="100">
        <v>43373</v>
      </c>
      <c r="O36" s="92" t="s">
        <v>476</v>
      </c>
    </row>
    <row r="37" spans="1:16" ht="108.75" x14ac:dyDescent="0.25">
      <c r="A37" s="19" t="s">
        <v>482</v>
      </c>
      <c r="B37" s="93" t="s">
        <v>6</v>
      </c>
      <c r="C37" s="87" t="s">
        <v>481</v>
      </c>
      <c r="D37" s="40" t="s">
        <v>483</v>
      </c>
      <c r="E37" s="115">
        <v>94000</v>
      </c>
      <c r="F37" s="115">
        <v>14100</v>
      </c>
      <c r="G37" s="116" t="s">
        <v>440</v>
      </c>
      <c r="H37" s="120" t="s">
        <v>485</v>
      </c>
      <c r="I37" s="87" t="s">
        <v>539</v>
      </c>
      <c r="J37" s="115">
        <v>60000</v>
      </c>
      <c r="K37" s="115">
        <v>34000</v>
      </c>
      <c r="L37" s="115">
        <v>60000</v>
      </c>
      <c r="M37" s="113" t="s">
        <v>540</v>
      </c>
      <c r="N37" s="29">
        <v>43448</v>
      </c>
      <c r="O37" s="92" t="s">
        <v>541</v>
      </c>
      <c r="P37" s="20" t="s">
        <v>484</v>
      </c>
    </row>
    <row r="38" spans="1:16" ht="94.5" customHeight="1" x14ac:dyDescent="0.25">
      <c r="A38" s="19" t="s">
        <v>532</v>
      </c>
      <c r="B38" s="93" t="s">
        <v>6</v>
      </c>
      <c r="C38" s="87" t="s">
        <v>533</v>
      </c>
      <c r="D38" s="80" t="s">
        <v>534</v>
      </c>
      <c r="E38" s="101">
        <v>247819.53</v>
      </c>
      <c r="F38" s="114">
        <v>0</v>
      </c>
      <c r="G38" s="40" t="s">
        <v>538</v>
      </c>
      <c r="H38" s="105" t="s">
        <v>535</v>
      </c>
      <c r="I38" s="87" t="s">
        <v>536</v>
      </c>
      <c r="J38" s="117">
        <v>246000</v>
      </c>
      <c r="K38" s="117">
        <v>1819.53</v>
      </c>
      <c r="L38" s="117">
        <v>246000</v>
      </c>
      <c r="M38" s="20" t="s">
        <v>537</v>
      </c>
      <c r="N38" s="118">
        <v>43459</v>
      </c>
    </row>
    <row r="39" spans="1:16" x14ac:dyDescent="0.25">
      <c r="E39" s="53"/>
      <c r="F39" s="53"/>
      <c r="G39" s="23"/>
      <c r="I39" s="87"/>
      <c r="J39" s="117"/>
      <c r="K39" s="102"/>
      <c r="L39" s="117"/>
      <c r="M39" s="20"/>
    </row>
    <row r="40" spans="1:16" x14ac:dyDescent="0.25">
      <c r="E40" s="53"/>
      <c r="F40" s="53"/>
      <c r="G40" s="23"/>
    </row>
    <row r="41" spans="1:16" x14ac:dyDescent="0.25">
      <c r="E41" s="53"/>
      <c r="F41" s="53"/>
      <c r="G41" s="23"/>
    </row>
    <row r="42" spans="1:16" x14ac:dyDescent="0.25">
      <c r="E42" s="53"/>
      <c r="F42" s="53"/>
      <c r="G42" s="23"/>
    </row>
    <row r="43" spans="1:16" x14ac:dyDescent="0.25">
      <c r="E43" s="53"/>
      <c r="F43" s="53"/>
    </row>
    <row r="44" spans="1:16" x14ac:dyDescent="0.25">
      <c r="E44" s="53"/>
      <c r="F44" s="53"/>
    </row>
  </sheetData>
  <mergeCells count="1">
    <mergeCell ref="A1:H1"/>
  </mergeCells>
  <hyperlinks>
    <hyperlink ref="I17" r:id="rId1" display="http://zakupki.gov.ru/epz/contract/contractCard/common-info.html?reestrNumber=3781409458618000019" xr:uid="{87C8F711-30AC-4B3B-ADCB-E8C371B10870}"/>
    <hyperlink ref="D20" r:id="rId2" display="http://zakupki.gov.ru/epz/orderplan/plan-graph-card/general-position.html?position-number=2018017230000630030000580001" xr:uid="{DF51DDEC-AE1B-4372-8C34-D15B6754E47F}"/>
    <hyperlink ref="I20" r:id="rId3" display="http://zakupki.gov.ru/epz/contract/contractCard/common-info.html?reestrNumber=3781409458618000026" xr:uid="{9707A6BD-4E5E-48EC-B8F5-F7A55F023477}"/>
    <hyperlink ref="D21" r:id="rId4" display="http://zakupki.gov.ru/epz/orderplan/plan-graph-card/general-position.html?position-number=2018017230000630030000790001" xr:uid="{02F2DD8D-ABD4-4E29-BBF7-A19EA164AADA}"/>
    <hyperlink ref="I21" r:id="rId5" display="http://zakupki.gov.ru/epz/contract/contractCard/common-info.html?reestrNumber=3781409458618000028" xr:uid="{86286667-9F6C-4288-8B02-5835B90A6211}"/>
    <hyperlink ref="D25" r:id="rId6" display="http://zakupki.gov.ru/epz/orderplan/plan-graph-card/general-position.html?position-number=2018017230000630030000900001" xr:uid="{A8DA4770-A242-4B54-8B7E-C0A6FB24A8F9}"/>
    <hyperlink ref="I25" r:id="rId7" display="http://zakupki.gov.ru/epz/contract/contractCard/common-info.html?reestrNumber=3781409458618000032" xr:uid="{6112546D-A863-4E1A-935A-86C84C41573F}"/>
    <hyperlink ref="D38" r:id="rId8" display="http://zakupki.gov.ru/epz/orderplan/plan-graph-card/general-position.html?position-number=2018017230000630030001020001" xr:uid="{65BF106C-3F94-4FCC-BA27-358527C327FA}"/>
    <hyperlink ref="D24" r:id="rId9" display="http://zakupki.gov.ru/epz/orderplan/plan-graph-card/general-position.html?position-number=2018017230000630030000800001" xr:uid="{EDACC785-4AC1-4412-8568-7E73E547D11E}"/>
    <hyperlink ref="D23" r:id="rId10" display="http://zakupki.gov.ru/epz/orderplan/plan-graph-card/general-position.html?position-number=2018017230000630030000630001" xr:uid="{F24022AF-B178-42F6-91EE-6C88139A17C2}"/>
  </hyperlinks>
  <pageMargins left="0" right="0" top="0.74803149606299213" bottom="0.74803149606299213" header="0.31496062992125984" footer="0.31496062992125984"/>
  <pageSetup paperSize="9" scale="90" fitToHeight="0"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8"/>
  <sheetViews>
    <sheetView topLeftCell="D53" workbookViewId="0">
      <selection activeCell="G61" sqref="G61"/>
    </sheetView>
  </sheetViews>
  <sheetFormatPr defaultRowHeight="15" x14ac:dyDescent="0.25"/>
  <cols>
    <col min="1" max="1" width="8.5703125" customWidth="1"/>
    <col min="2" max="2" width="17.28515625" customWidth="1"/>
    <col min="3" max="3" width="22.85546875" customWidth="1"/>
    <col min="4" max="4" width="32.140625" customWidth="1"/>
    <col min="5" max="5" width="43.140625" customWidth="1"/>
    <col min="6" max="6" width="12.42578125" customWidth="1"/>
    <col min="7" max="7" width="26.85546875" customWidth="1"/>
    <col min="8" max="8" width="18.42578125" customWidth="1"/>
    <col min="9" max="9" width="9.140625" customWidth="1"/>
    <col min="10" max="10" width="17" customWidth="1"/>
  </cols>
  <sheetData>
    <row r="1" spans="1:11" ht="18.75" x14ac:dyDescent="0.3">
      <c r="A1" s="195" t="s">
        <v>261</v>
      </c>
      <c r="B1" s="196"/>
      <c r="C1" s="196"/>
      <c r="D1" s="196"/>
      <c r="E1" s="196"/>
      <c r="F1" s="196"/>
      <c r="G1" s="196"/>
      <c r="H1" s="196"/>
    </row>
    <row r="2" spans="1:11" ht="38.25" x14ac:dyDescent="0.25">
      <c r="A2" s="9" t="s">
        <v>8</v>
      </c>
      <c r="B2" s="16" t="s">
        <v>9</v>
      </c>
      <c r="C2" s="9" t="s">
        <v>10</v>
      </c>
      <c r="D2" s="9" t="s">
        <v>11</v>
      </c>
      <c r="E2" s="9" t="s">
        <v>12</v>
      </c>
      <c r="F2" s="9" t="s">
        <v>4</v>
      </c>
      <c r="G2" s="9" t="s">
        <v>13</v>
      </c>
      <c r="H2" s="9" t="s">
        <v>14</v>
      </c>
      <c r="I2" s="14"/>
      <c r="J2" s="8"/>
    </row>
    <row r="3" spans="1:11" ht="38.25" x14ac:dyDescent="0.25">
      <c r="A3" s="6">
        <v>1</v>
      </c>
      <c r="B3" s="140" t="s">
        <v>262</v>
      </c>
      <c r="C3" s="6" t="s">
        <v>263</v>
      </c>
      <c r="D3" s="19" t="s">
        <v>62</v>
      </c>
      <c r="E3" s="6" t="s">
        <v>264</v>
      </c>
      <c r="F3" s="141">
        <v>24000</v>
      </c>
      <c r="G3" s="6" t="s">
        <v>265</v>
      </c>
      <c r="H3" s="142">
        <v>43465</v>
      </c>
      <c r="I3" s="69"/>
      <c r="J3" s="6" t="s">
        <v>266</v>
      </c>
    </row>
    <row r="4" spans="1:11" ht="38.25" x14ac:dyDescent="0.25">
      <c r="A4" s="6"/>
      <c r="B4" s="140" t="s">
        <v>273</v>
      </c>
      <c r="C4" s="19" t="s">
        <v>267</v>
      </c>
      <c r="D4" s="19" t="s">
        <v>274</v>
      </c>
      <c r="E4" s="6" t="s">
        <v>268</v>
      </c>
      <c r="F4" s="141">
        <v>97811</v>
      </c>
      <c r="G4" s="6" t="s">
        <v>269</v>
      </c>
      <c r="H4" s="142">
        <v>43125</v>
      </c>
      <c r="I4" s="69"/>
      <c r="J4" s="6"/>
    </row>
    <row r="5" spans="1:11" ht="38.25" x14ac:dyDescent="0.25">
      <c r="A5" s="6"/>
      <c r="B5" s="143" t="s">
        <v>75</v>
      </c>
      <c r="C5" s="143" t="s">
        <v>568</v>
      </c>
      <c r="D5" s="27" t="s">
        <v>53</v>
      </c>
      <c r="E5" s="143" t="s">
        <v>54</v>
      </c>
      <c r="F5" s="144">
        <v>87000</v>
      </c>
      <c r="G5" s="145" t="s">
        <v>55</v>
      </c>
      <c r="H5" s="146" t="s">
        <v>569</v>
      </c>
      <c r="I5" s="69"/>
      <c r="J5" s="6" t="s">
        <v>570</v>
      </c>
    </row>
    <row r="6" spans="1:11" ht="35.25" customHeight="1" x14ac:dyDescent="0.25">
      <c r="A6" s="6"/>
      <c r="B6" s="140" t="s">
        <v>74</v>
      </c>
      <c r="C6" s="6" t="s">
        <v>275</v>
      </c>
      <c r="D6" s="147" t="s">
        <v>276</v>
      </c>
      <c r="E6" s="6" t="s">
        <v>277</v>
      </c>
      <c r="F6" s="141">
        <v>46320</v>
      </c>
      <c r="G6" s="6" t="s">
        <v>278</v>
      </c>
      <c r="H6" s="142">
        <v>43465</v>
      </c>
      <c r="I6" s="69"/>
      <c r="J6" s="6" t="s">
        <v>279</v>
      </c>
    </row>
    <row r="7" spans="1:11" ht="45.75" customHeight="1" x14ac:dyDescent="0.25">
      <c r="A7" s="6"/>
      <c r="B7" s="140" t="s">
        <v>283</v>
      </c>
      <c r="C7" s="6" t="s">
        <v>284</v>
      </c>
      <c r="D7" s="19" t="s">
        <v>108</v>
      </c>
      <c r="E7" s="6" t="s">
        <v>285</v>
      </c>
      <c r="F7" s="141">
        <v>39152.400000000001</v>
      </c>
      <c r="G7" s="6" t="s">
        <v>286</v>
      </c>
      <c r="H7" s="142"/>
      <c r="I7" s="69"/>
      <c r="J7" s="6"/>
    </row>
    <row r="8" spans="1:11" ht="45.75" customHeight="1" x14ac:dyDescent="0.25">
      <c r="A8" s="6"/>
      <c r="B8" s="148" t="s">
        <v>107</v>
      </c>
      <c r="C8" s="141" t="s">
        <v>272</v>
      </c>
      <c r="D8" s="19" t="s">
        <v>21</v>
      </c>
      <c r="E8" s="6" t="s">
        <v>22</v>
      </c>
      <c r="F8" s="149">
        <v>99480</v>
      </c>
      <c r="G8" s="6" t="s">
        <v>23</v>
      </c>
      <c r="H8" s="142">
        <v>43100</v>
      </c>
      <c r="I8" s="69"/>
      <c r="J8" s="6"/>
    </row>
    <row r="9" spans="1:11" ht="89.25" x14ac:dyDescent="0.25">
      <c r="A9" s="17"/>
      <c r="B9" s="150" t="s">
        <v>311</v>
      </c>
      <c r="C9" s="151" t="s">
        <v>313</v>
      </c>
      <c r="D9" s="26" t="s">
        <v>16</v>
      </c>
      <c r="E9" s="17" t="s">
        <v>18</v>
      </c>
      <c r="F9" s="152">
        <v>100000</v>
      </c>
      <c r="G9" s="6" t="s">
        <v>15</v>
      </c>
      <c r="H9" s="153">
        <v>42795</v>
      </c>
      <c r="I9" s="154"/>
      <c r="J9" s="155"/>
    </row>
    <row r="10" spans="1:11" ht="82.5" customHeight="1" x14ac:dyDescent="0.25">
      <c r="A10" s="156"/>
      <c r="B10" s="150" t="s">
        <v>311</v>
      </c>
      <c r="C10" s="151" t="s">
        <v>312</v>
      </c>
      <c r="D10" s="26" t="s">
        <v>16</v>
      </c>
      <c r="E10" s="6" t="s">
        <v>17</v>
      </c>
      <c r="F10" s="152">
        <v>40000</v>
      </c>
      <c r="G10" s="6" t="s">
        <v>15</v>
      </c>
      <c r="H10" s="153">
        <v>42795</v>
      </c>
      <c r="I10" s="154"/>
      <c r="J10" s="155"/>
    </row>
    <row r="11" spans="1:11" ht="82.5" customHeight="1" x14ac:dyDescent="0.25">
      <c r="A11" s="156"/>
      <c r="B11" s="150" t="s">
        <v>304</v>
      </c>
      <c r="C11" s="151" t="s">
        <v>305</v>
      </c>
      <c r="D11" s="26" t="s">
        <v>306</v>
      </c>
      <c r="E11" s="6" t="s">
        <v>307</v>
      </c>
      <c r="F11" s="152">
        <v>99000</v>
      </c>
      <c r="G11" s="6" t="s">
        <v>308</v>
      </c>
      <c r="H11" s="153">
        <v>43132</v>
      </c>
      <c r="I11" s="154"/>
      <c r="J11" s="155"/>
    </row>
    <row r="12" spans="1:11" ht="51" x14ac:dyDescent="0.25">
      <c r="A12" s="6"/>
      <c r="B12" s="6" t="s">
        <v>24</v>
      </c>
      <c r="C12" s="6" t="s">
        <v>291</v>
      </c>
      <c r="D12" s="19" t="s">
        <v>25</v>
      </c>
      <c r="E12" s="6" t="s">
        <v>26</v>
      </c>
      <c r="F12" s="149">
        <v>77729.039999999994</v>
      </c>
      <c r="G12" s="6" t="s">
        <v>27</v>
      </c>
      <c r="H12" s="142">
        <v>43281</v>
      </c>
      <c r="I12" s="6"/>
      <c r="J12" s="157" t="s">
        <v>294</v>
      </c>
      <c r="K12" t="s">
        <v>28</v>
      </c>
    </row>
    <row r="13" spans="1:11" ht="51" x14ac:dyDescent="0.25">
      <c r="A13" s="6"/>
      <c r="B13" s="6" t="s">
        <v>24</v>
      </c>
      <c r="C13" s="6" t="s">
        <v>292</v>
      </c>
      <c r="D13" s="19" t="s">
        <v>25</v>
      </c>
      <c r="E13" s="6" t="s">
        <v>26</v>
      </c>
      <c r="F13" s="149">
        <v>50591.16</v>
      </c>
      <c r="G13" s="6" t="s">
        <v>27</v>
      </c>
      <c r="H13" s="142">
        <v>43281</v>
      </c>
      <c r="I13" s="6"/>
      <c r="J13" s="157" t="s">
        <v>293</v>
      </c>
      <c r="K13" t="s">
        <v>29</v>
      </c>
    </row>
    <row r="14" spans="1:11" ht="51" x14ac:dyDescent="0.25">
      <c r="A14" s="6"/>
      <c r="B14" s="6" t="s">
        <v>30</v>
      </c>
      <c r="C14" s="141" t="s">
        <v>289</v>
      </c>
      <c r="D14" s="19" t="s">
        <v>31</v>
      </c>
      <c r="E14" s="6" t="s">
        <v>32</v>
      </c>
      <c r="F14" s="149">
        <v>57871.14</v>
      </c>
      <c r="G14" s="6" t="s">
        <v>34</v>
      </c>
      <c r="H14" s="142">
        <v>43281</v>
      </c>
      <c r="I14" s="141"/>
      <c r="J14" s="6" t="s">
        <v>33</v>
      </c>
    </row>
    <row r="15" spans="1:11" ht="38.25" x14ac:dyDescent="0.25">
      <c r="A15" s="6"/>
      <c r="B15" s="6" t="s">
        <v>35</v>
      </c>
      <c r="C15" s="141" t="s">
        <v>282</v>
      </c>
      <c r="D15" s="19" t="s">
        <v>21</v>
      </c>
      <c r="E15" s="6" t="s">
        <v>36</v>
      </c>
      <c r="F15" s="149">
        <v>57600</v>
      </c>
      <c r="G15" s="6" t="s">
        <v>37</v>
      </c>
      <c r="H15" s="142">
        <v>43281</v>
      </c>
      <c r="I15" s="6"/>
      <c r="J15" s="157" t="s">
        <v>38</v>
      </c>
    </row>
    <row r="16" spans="1:11" ht="39" x14ac:dyDescent="0.25">
      <c r="A16" s="22"/>
      <c r="B16" s="150" t="s">
        <v>39</v>
      </c>
      <c r="C16" s="150" t="s">
        <v>287</v>
      </c>
      <c r="D16" s="19" t="s">
        <v>40</v>
      </c>
      <c r="E16" s="150" t="s">
        <v>41</v>
      </c>
      <c r="F16" s="158">
        <v>60000</v>
      </c>
      <c r="G16" s="157" t="s">
        <v>288</v>
      </c>
      <c r="H16" s="159">
        <v>43281</v>
      </c>
      <c r="I16" s="22"/>
      <c r="J16" s="22" t="s">
        <v>42</v>
      </c>
    </row>
    <row r="17" spans="1:10" ht="33.75" customHeight="1" x14ac:dyDescent="0.25">
      <c r="A17" s="22"/>
      <c r="B17" s="150" t="s">
        <v>43</v>
      </c>
      <c r="C17" s="150" t="s">
        <v>280</v>
      </c>
      <c r="D17" s="19" t="s">
        <v>21</v>
      </c>
      <c r="E17" s="157" t="s">
        <v>44</v>
      </c>
      <c r="F17" s="160">
        <v>88600.8</v>
      </c>
      <c r="G17" s="157" t="s">
        <v>281</v>
      </c>
      <c r="H17" s="159">
        <v>43465</v>
      </c>
      <c r="I17" s="22"/>
      <c r="J17" s="22"/>
    </row>
    <row r="18" spans="1:10" ht="51" x14ac:dyDescent="0.25">
      <c r="A18" s="22"/>
      <c r="B18" s="22" t="s">
        <v>84</v>
      </c>
      <c r="C18" s="161" t="s">
        <v>314</v>
      </c>
      <c r="D18" s="19" t="s">
        <v>85</v>
      </c>
      <c r="E18" s="6" t="s">
        <v>86</v>
      </c>
      <c r="F18" s="160">
        <v>2495.6999999999998</v>
      </c>
      <c r="G18" s="6" t="s">
        <v>87</v>
      </c>
      <c r="H18" s="159">
        <v>43101</v>
      </c>
      <c r="I18" s="22"/>
      <c r="J18" s="22"/>
    </row>
    <row r="19" spans="1:10" ht="51" x14ac:dyDescent="0.25">
      <c r="A19" s="22"/>
      <c r="B19" s="22" t="s">
        <v>51</v>
      </c>
      <c r="C19" s="150" t="s">
        <v>271</v>
      </c>
      <c r="D19" s="19" t="s">
        <v>52</v>
      </c>
      <c r="E19" s="150" t="s">
        <v>72</v>
      </c>
      <c r="F19" s="160">
        <v>1819.56</v>
      </c>
      <c r="G19" s="6" t="s">
        <v>73</v>
      </c>
      <c r="H19" s="159">
        <v>43465</v>
      </c>
      <c r="I19" s="22"/>
      <c r="J19" s="22"/>
    </row>
    <row r="20" spans="1:10" ht="38.25" x14ac:dyDescent="0.25">
      <c r="A20" s="155"/>
      <c r="B20" s="143" t="s">
        <v>75</v>
      </c>
      <c r="C20" s="143" t="s">
        <v>290</v>
      </c>
      <c r="D20" s="27" t="s">
        <v>53</v>
      </c>
      <c r="E20" s="143" t="s">
        <v>54</v>
      </c>
      <c r="F20" s="144">
        <v>87000</v>
      </c>
      <c r="G20" s="145" t="s">
        <v>55</v>
      </c>
      <c r="H20" s="162">
        <v>42916</v>
      </c>
      <c r="I20" s="155"/>
      <c r="J20" s="22" t="s">
        <v>76</v>
      </c>
    </row>
    <row r="21" spans="1:10" ht="75" x14ac:dyDescent="0.25">
      <c r="A21" s="155"/>
      <c r="B21" s="143" t="s">
        <v>67</v>
      </c>
      <c r="C21" s="143" t="s">
        <v>270</v>
      </c>
      <c r="D21" s="27" t="s">
        <v>68</v>
      </c>
      <c r="E21" s="163" t="s">
        <v>69</v>
      </c>
      <c r="F21" s="144">
        <v>85000</v>
      </c>
      <c r="G21" s="145" t="s">
        <v>70</v>
      </c>
      <c r="H21" s="162">
        <v>43464</v>
      </c>
      <c r="I21" s="155"/>
      <c r="J21" s="22" t="s">
        <v>71</v>
      </c>
    </row>
    <row r="22" spans="1:10" ht="39" x14ac:dyDescent="0.25">
      <c r="A22" s="155"/>
      <c r="B22" s="143" t="s">
        <v>295</v>
      </c>
      <c r="C22" s="143" t="s">
        <v>296</v>
      </c>
      <c r="D22" s="27" t="s">
        <v>297</v>
      </c>
      <c r="E22" s="163" t="s">
        <v>298</v>
      </c>
      <c r="F22" s="144">
        <v>52340</v>
      </c>
      <c r="G22" s="145" t="s">
        <v>299</v>
      </c>
      <c r="H22" s="162">
        <v>43465</v>
      </c>
      <c r="I22" s="155"/>
      <c r="J22" s="157" t="s">
        <v>300</v>
      </c>
    </row>
    <row r="23" spans="1:10" ht="38.25" x14ac:dyDescent="0.25">
      <c r="A23" s="155"/>
      <c r="B23" s="143" t="s">
        <v>301</v>
      </c>
      <c r="C23" s="143" t="s">
        <v>302</v>
      </c>
      <c r="D23" s="27" t="s">
        <v>31</v>
      </c>
      <c r="E23" s="163" t="s">
        <v>303</v>
      </c>
      <c r="F23" s="144">
        <v>37570</v>
      </c>
      <c r="G23" s="145" t="s">
        <v>299</v>
      </c>
      <c r="H23" s="162">
        <v>43465</v>
      </c>
      <c r="I23" s="155"/>
      <c r="J23" s="22"/>
    </row>
    <row r="24" spans="1:10" ht="45" x14ac:dyDescent="0.25">
      <c r="A24" s="155"/>
      <c r="B24" s="143" t="s">
        <v>56</v>
      </c>
      <c r="C24" s="143" t="s">
        <v>309</v>
      </c>
      <c r="D24" s="164" t="s">
        <v>57</v>
      </c>
      <c r="E24" s="143" t="s">
        <v>58</v>
      </c>
      <c r="F24" s="144">
        <v>60000</v>
      </c>
      <c r="G24" s="163" t="s">
        <v>59</v>
      </c>
      <c r="H24" s="162">
        <v>42824</v>
      </c>
      <c r="I24" s="155"/>
      <c r="J24" s="22" t="s">
        <v>310</v>
      </c>
    </row>
    <row r="25" spans="1:10" ht="60" x14ac:dyDescent="0.25">
      <c r="A25" s="155"/>
      <c r="B25" s="143" t="s">
        <v>315</v>
      </c>
      <c r="C25" s="143" t="s">
        <v>316</v>
      </c>
      <c r="D25" s="27" t="s">
        <v>53</v>
      </c>
      <c r="E25" s="143" t="s">
        <v>317</v>
      </c>
      <c r="F25" s="144">
        <v>33246</v>
      </c>
      <c r="G25" s="163" t="s">
        <v>318</v>
      </c>
      <c r="H25" s="162">
        <v>43173</v>
      </c>
      <c r="I25" s="155"/>
      <c r="J25" s="22"/>
    </row>
    <row r="26" spans="1:10" ht="30" x14ac:dyDescent="0.25">
      <c r="A26" s="155"/>
      <c r="B26" s="143"/>
      <c r="C26" s="143" t="s">
        <v>368</v>
      </c>
      <c r="D26" s="27"/>
      <c r="E26" s="143" t="s">
        <v>369</v>
      </c>
      <c r="F26" s="144">
        <v>90000</v>
      </c>
      <c r="G26" s="163" t="s">
        <v>526</v>
      </c>
      <c r="H26" s="162">
        <v>43405</v>
      </c>
      <c r="I26" s="155"/>
      <c r="J26" s="22"/>
    </row>
    <row r="27" spans="1:10" ht="60" x14ac:dyDescent="0.25">
      <c r="A27" s="155"/>
      <c r="B27" s="143" t="s">
        <v>80</v>
      </c>
      <c r="C27" s="143" t="s">
        <v>370</v>
      </c>
      <c r="D27" s="27" t="s">
        <v>527</v>
      </c>
      <c r="E27" s="143" t="s">
        <v>82</v>
      </c>
      <c r="F27" s="144">
        <v>12000</v>
      </c>
      <c r="G27" s="163" t="s">
        <v>528</v>
      </c>
      <c r="H27" s="162">
        <v>43204</v>
      </c>
      <c r="I27" s="155"/>
      <c r="J27" s="22"/>
    </row>
    <row r="28" spans="1:10" ht="60" x14ac:dyDescent="0.25">
      <c r="A28" s="155"/>
      <c r="B28" s="143" t="s">
        <v>319</v>
      </c>
      <c r="C28" s="143" t="s">
        <v>320</v>
      </c>
      <c r="D28" s="27" t="s">
        <v>53</v>
      </c>
      <c r="E28" s="163" t="s">
        <v>321</v>
      </c>
      <c r="F28" s="144">
        <v>24684</v>
      </c>
      <c r="G28" s="163" t="s">
        <v>322</v>
      </c>
      <c r="H28" s="162">
        <v>43616</v>
      </c>
      <c r="I28" s="155"/>
      <c r="J28" s="22"/>
    </row>
    <row r="29" spans="1:10" ht="60" x14ac:dyDescent="0.25">
      <c r="A29" s="155"/>
      <c r="B29" s="143" t="s">
        <v>323</v>
      </c>
      <c r="C29" s="143" t="s">
        <v>324</v>
      </c>
      <c r="D29" s="27" t="s">
        <v>328</v>
      </c>
      <c r="E29" s="163" t="s">
        <v>326</v>
      </c>
      <c r="F29" s="144">
        <v>60000</v>
      </c>
      <c r="G29" s="163" t="s">
        <v>325</v>
      </c>
      <c r="H29" s="162">
        <v>43177</v>
      </c>
      <c r="I29" s="155"/>
      <c r="J29" s="22"/>
    </row>
    <row r="30" spans="1:10" ht="60" x14ac:dyDescent="0.25">
      <c r="A30" s="155"/>
      <c r="B30" s="143" t="s">
        <v>323</v>
      </c>
      <c r="C30" s="143" t="s">
        <v>324</v>
      </c>
      <c r="D30" s="27" t="s">
        <v>328</v>
      </c>
      <c r="E30" s="163" t="s">
        <v>644</v>
      </c>
      <c r="F30" s="144">
        <v>99000</v>
      </c>
      <c r="G30" s="163" t="s">
        <v>325</v>
      </c>
      <c r="H30" s="162">
        <v>43210</v>
      </c>
      <c r="I30" s="155"/>
      <c r="J30" s="22"/>
    </row>
    <row r="31" spans="1:10" ht="45" x14ac:dyDescent="0.25">
      <c r="A31" s="155"/>
      <c r="B31" s="165" t="s">
        <v>529</v>
      </c>
      <c r="C31" s="143" t="s">
        <v>327</v>
      </c>
      <c r="D31" s="27" t="s">
        <v>83</v>
      </c>
      <c r="E31" s="163" t="s">
        <v>329</v>
      </c>
      <c r="F31" s="144">
        <v>27785</v>
      </c>
      <c r="G31" s="163" t="s">
        <v>330</v>
      </c>
      <c r="H31" s="162">
        <v>43189</v>
      </c>
      <c r="I31" s="155"/>
      <c r="J31" s="22"/>
    </row>
    <row r="32" spans="1:10" ht="63.75" x14ac:dyDescent="0.25">
      <c r="A32" s="155"/>
      <c r="B32" s="166" t="s">
        <v>340</v>
      </c>
      <c r="C32" s="167" t="s">
        <v>339</v>
      </c>
      <c r="D32" s="168" t="s">
        <v>338</v>
      </c>
      <c r="E32" s="163" t="s">
        <v>341</v>
      </c>
      <c r="F32" s="144">
        <v>99000</v>
      </c>
      <c r="G32" s="145" t="s">
        <v>70</v>
      </c>
      <c r="H32" s="162">
        <v>43189</v>
      </c>
      <c r="I32" s="155"/>
      <c r="J32" s="22"/>
    </row>
    <row r="33" spans="1:10" ht="51" x14ac:dyDescent="0.25">
      <c r="A33" s="155"/>
      <c r="B33" s="143" t="s">
        <v>530</v>
      </c>
      <c r="C33" s="167" t="s">
        <v>531</v>
      </c>
      <c r="D33" s="169" t="s">
        <v>89</v>
      </c>
      <c r="E33" s="145" t="s">
        <v>90</v>
      </c>
      <c r="F33" s="170">
        <v>30000</v>
      </c>
      <c r="G33" s="145" t="s">
        <v>91</v>
      </c>
      <c r="H33" s="162">
        <v>43220</v>
      </c>
      <c r="I33" s="155"/>
      <c r="J33" s="22"/>
    </row>
    <row r="34" spans="1:10" ht="60" x14ac:dyDescent="0.25">
      <c r="A34" s="155"/>
      <c r="B34" s="166"/>
      <c r="C34" s="145" t="s">
        <v>638</v>
      </c>
      <c r="D34" s="171" t="s">
        <v>642</v>
      </c>
      <c r="E34" s="163" t="s">
        <v>371</v>
      </c>
      <c r="F34" s="144">
        <v>43918.5</v>
      </c>
      <c r="G34" s="145" t="s">
        <v>558</v>
      </c>
      <c r="H34" s="162">
        <v>43218</v>
      </c>
      <c r="I34" s="155"/>
      <c r="J34" s="22"/>
    </row>
    <row r="35" spans="1:10" ht="51" x14ac:dyDescent="0.25">
      <c r="A35" s="155"/>
      <c r="B35" s="166"/>
      <c r="C35" s="167" t="s">
        <v>367</v>
      </c>
      <c r="D35" s="27" t="s">
        <v>328</v>
      </c>
      <c r="E35" s="172" t="s">
        <v>643</v>
      </c>
      <c r="F35" s="144">
        <v>99000</v>
      </c>
      <c r="G35" s="145" t="s">
        <v>91</v>
      </c>
      <c r="H35" s="162">
        <v>43198</v>
      </c>
      <c r="I35" s="155"/>
      <c r="J35" s="22"/>
    </row>
    <row r="36" spans="1:10" ht="51" x14ac:dyDescent="0.25">
      <c r="A36" s="155"/>
      <c r="B36" s="166"/>
      <c r="C36" s="167" t="s">
        <v>372</v>
      </c>
      <c r="D36" s="27" t="s">
        <v>81</v>
      </c>
      <c r="E36" s="163" t="s">
        <v>373</v>
      </c>
      <c r="F36" s="144">
        <v>12000</v>
      </c>
      <c r="G36" s="145" t="s">
        <v>641</v>
      </c>
      <c r="H36" s="162">
        <v>43210</v>
      </c>
      <c r="I36" s="155"/>
      <c r="J36" s="22"/>
    </row>
    <row r="37" spans="1:10" ht="51" x14ac:dyDescent="0.25">
      <c r="A37" s="155"/>
      <c r="B37" s="166"/>
      <c r="C37" s="167" t="s">
        <v>374</v>
      </c>
      <c r="D37" s="168" t="s">
        <v>639</v>
      </c>
      <c r="E37" s="163" t="s">
        <v>369</v>
      </c>
      <c r="F37" s="144">
        <v>29583.5</v>
      </c>
      <c r="G37" s="145" t="s">
        <v>640</v>
      </c>
      <c r="H37" s="162">
        <v>43373</v>
      </c>
      <c r="I37" s="155"/>
      <c r="J37" s="22"/>
    </row>
    <row r="38" spans="1:10" ht="60" x14ac:dyDescent="0.25">
      <c r="A38" s="155"/>
      <c r="B38" s="166" t="s">
        <v>56</v>
      </c>
      <c r="C38" s="167" t="s">
        <v>553</v>
      </c>
      <c r="D38" s="173" t="s">
        <v>554</v>
      </c>
      <c r="E38" s="163" t="s">
        <v>58</v>
      </c>
      <c r="F38" s="144">
        <v>55000</v>
      </c>
      <c r="G38" s="145" t="s">
        <v>555</v>
      </c>
      <c r="H38" s="162">
        <v>43281</v>
      </c>
      <c r="I38" s="155"/>
      <c r="J38" s="22"/>
    </row>
    <row r="39" spans="1:10" ht="51" x14ac:dyDescent="0.25">
      <c r="A39" s="155"/>
      <c r="B39" s="166" t="s">
        <v>80</v>
      </c>
      <c r="C39" s="167" t="s">
        <v>375</v>
      </c>
      <c r="D39" s="174">
        <v>9.6807054280000107E+22</v>
      </c>
      <c r="E39" s="163" t="s">
        <v>373</v>
      </c>
      <c r="F39" s="144">
        <v>6500</v>
      </c>
      <c r="G39" s="145" t="s">
        <v>556</v>
      </c>
      <c r="H39" s="162">
        <v>43256</v>
      </c>
      <c r="I39" s="155"/>
      <c r="J39" s="22"/>
    </row>
    <row r="40" spans="1:10" ht="45" x14ac:dyDescent="0.25">
      <c r="A40" s="155"/>
      <c r="B40" s="166"/>
      <c r="C40" s="167" t="s">
        <v>376</v>
      </c>
      <c r="D40" s="168"/>
      <c r="E40" s="163" t="s">
        <v>377</v>
      </c>
      <c r="F40" s="144">
        <v>10246</v>
      </c>
      <c r="G40" s="145" t="s">
        <v>557</v>
      </c>
      <c r="H40" s="162">
        <v>43220</v>
      </c>
      <c r="I40" s="155"/>
      <c r="J40" s="22"/>
    </row>
    <row r="41" spans="1:10" ht="60" x14ac:dyDescent="0.25">
      <c r="A41" s="155"/>
      <c r="B41" s="166"/>
      <c r="C41" s="145" t="s">
        <v>378</v>
      </c>
      <c r="D41" s="171" t="s">
        <v>559</v>
      </c>
      <c r="E41" s="163" t="s">
        <v>371</v>
      </c>
      <c r="F41" s="144">
        <v>43918.5</v>
      </c>
      <c r="G41" s="145" t="s">
        <v>558</v>
      </c>
      <c r="H41" s="162"/>
      <c r="I41" s="155"/>
      <c r="J41" s="22"/>
    </row>
    <row r="42" spans="1:10" ht="75" x14ac:dyDescent="0.25">
      <c r="A42" s="155"/>
      <c r="B42" s="166"/>
      <c r="C42" s="167" t="s">
        <v>379</v>
      </c>
      <c r="D42" s="27" t="s">
        <v>81</v>
      </c>
      <c r="E42" s="163" t="s">
        <v>17</v>
      </c>
      <c r="F42" s="144">
        <v>40000</v>
      </c>
      <c r="G42" s="6" t="s">
        <v>15</v>
      </c>
      <c r="H42" s="162"/>
      <c r="I42" s="155"/>
      <c r="J42" s="22"/>
    </row>
    <row r="43" spans="1:10" ht="45" x14ac:dyDescent="0.25">
      <c r="A43" s="155"/>
      <c r="B43" s="166"/>
      <c r="C43" s="167" t="s">
        <v>380</v>
      </c>
      <c r="D43" s="171" t="s">
        <v>560</v>
      </c>
      <c r="E43" s="163" t="s">
        <v>381</v>
      </c>
      <c r="F43" s="144">
        <v>38850</v>
      </c>
      <c r="G43" s="145" t="s">
        <v>561</v>
      </c>
      <c r="H43" s="162"/>
      <c r="I43" s="155"/>
      <c r="J43" s="22"/>
    </row>
    <row r="44" spans="1:10" ht="30" x14ac:dyDescent="0.25">
      <c r="A44" s="155"/>
      <c r="B44" s="166"/>
      <c r="C44" s="167" t="s">
        <v>562</v>
      </c>
      <c r="D44" s="171"/>
      <c r="E44" s="163" t="s">
        <v>382</v>
      </c>
      <c r="F44" s="144">
        <v>6000</v>
      </c>
      <c r="G44" s="145" t="s">
        <v>563</v>
      </c>
      <c r="H44" s="162"/>
      <c r="I44" s="155"/>
      <c r="J44" s="22"/>
    </row>
    <row r="45" spans="1:10" ht="51" x14ac:dyDescent="0.25">
      <c r="A45" s="155"/>
      <c r="B45" s="166"/>
      <c r="C45" s="167" t="s">
        <v>383</v>
      </c>
      <c r="D45" s="171"/>
      <c r="E45" s="163" t="s">
        <v>373</v>
      </c>
      <c r="F45" s="144">
        <v>23800</v>
      </c>
      <c r="G45" s="145" t="s">
        <v>645</v>
      </c>
      <c r="H45" s="162"/>
      <c r="I45" s="155"/>
      <c r="J45" s="22"/>
    </row>
    <row r="46" spans="1:10" x14ac:dyDescent="0.25">
      <c r="A46" s="155"/>
      <c r="B46" s="155" t="s">
        <v>567</v>
      </c>
      <c r="C46" s="167" t="s">
        <v>564</v>
      </c>
      <c r="D46" s="175" t="s">
        <v>83</v>
      </c>
      <c r="E46" s="163" t="s">
        <v>565</v>
      </c>
      <c r="F46" s="176">
        <v>49990</v>
      </c>
      <c r="G46" s="145" t="s">
        <v>566</v>
      </c>
      <c r="H46" s="155"/>
      <c r="I46" s="155"/>
      <c r="J46" s="22"/>
    </row>
    <row r="47" spans="1:10" ht="39" x14ac:dyDescent="0.25">
      <c r="A47" s="155"/>
      <c r="B47" s="150" t="s">
        <v>39</v>
      </c>
      <c r="C47" s="150" t="s">
        <v>287</v>
      </c>
      <c r="D47" s="19" t="s">
        <v>40</v>
      </c>
      <c r="E47" s="150" t="s">
        <v>41</v>
      </c>
      <c r="F47" s="158">
        <v>60000</v>
      </c>
      <c r="G47" s="157" t="s">
        <v>288</v>
      </c>
      <c r="H47" s="159">
        <v>43464</v>
      </c>
      <c r="I47" s="155"/>
      <c r="J47" s="155"/>
    </row>
    <row r="48" spans="1:10" ht="63.75" x14ac:dyDescent="0.25">
      <c r="A48" s="155"/>
      <c r="B48" s="150" t="s">
        <v>77</v>
      </c>
      <c r="C48" s="151" t="s">
        <v>646</v>
      </c>
      <c r="D48" s="27" t="s">
        <v>25</v>
      </c>
      <c r="E48" s="177" t="s">
        <v>78</v>
      </c>
      <c r="F48" s="152">
        <v>76830</v>
      </c>
      <c r="G48" s="6" t="s">
        <v>79</v>
      </c>
      <c r="H48" s="153">
        <v>43250</v>
      </c>
      <c r="I48" s="155"/>
      <c r="J48" s="155"/>
    </row>
    <row r="49" spans="1:10" ht="38.25" x14ac:dyDescent="0.25">
      <c r="A49" s="155"/>
      <c r="B49" s="143" t="s">
        <v>75</v>
      </c>
      <c r="C49" s="143" t="s">
        <v>571</v>
      </c>
      <c r="D49" s="27" t="s">
        <v>53</v>
      </c>
      <c r="E49" s="143" t="s">
        <v>54</v>
      </c>
      <c r="F49" s="144">
        <v>87000</v>
      </c>
      <c r="G49" s="145" t="s">
        <v>55</v>
      </c>
      <c r="H49" s="146">
        <v>43465</v>
      </c>
      <c r="I49" s="155"/>
      <c r="J49" s="155"/>
    </row>
    <row r="50" spans="1:10" ht="38.25" x14ac:dyDescent="0.25">
      <c r="A50" s="155"/>
      <c r="B50" s="6" t="s">
        <v>35</v>
      </c>
      <c r="C50" s="141" t="s">
        <v>635</v>
      </c>
      <c r="D50" s="19" t="s">
        <v>21</v>
      </c>
      <c r="E50" s="6" t="s">
        <v>36</v>
      </c>
      <c r="F50" s="149">
        <v>57600</v>
      </c>
      <c r="G50" s="6" t="s">
        <v>572</v>
      </c>
      <c r="H50" s="142">
        <v>43281</v>
      </c>
      <c r="I50" s="155"/>
      <c r="J50" s="155"/>
    </row>
    <row r="51" spans="1:10" ht="51" x14ac:dyDescent="0.25">
      <c r="A51" s="155"/>
      <c r="B51" s="6" t="s">
        <v>24</v>
      </c>
      <c r="C51" s="6" t="s">
        <v>573</v>
      </c>
      <c r="D51" s="19" t="s">
        <v>25</v>
      </c>
      <c r="E51" s="6" t="s">
        <v>26</v>
      </c>
      <c r="F51" s="149">
        <v>77729.039999999994</v>
      </c>
      <c r="G51" s="6" t="s">
        <v>27</v>
      </c>
      <c r="H51" s="142">
        <v>43464</v>
      </c>
      <c r="I51" s="155"/>
      <c r="J51" s="155"/>
    </row>
    <row r="52" spans="1:10" ht="51" x14ac:dyDescent="0.25">
      <c r="A52" s="155"/>
      <c r="B52" s="6" t="s">
        <v>30</v>
      </c>
      <c r="C52" s="141" t="s">
        <v>289</v>
      </c>
      <c r="D52" s="19" t="s">
        <v>31</v>
      </c>
      <c r="E52" s="6" t="s">
        <v>32</v>
      </c>
      <c r="F52" s="149">
        <v>57871.14</v>
      </c>
      <c r="G52" s="6" t="s">
        <v>34</v>
      </c>
      <c r="H52" s="142">
        <v>43465</v>
      </c>
      <c r="I52" s="141"/>
      <c r="J52" s="6" t="s">
        <v>33</v>
      </c>
    </row>
    <row r="53" spans="1:10" ht="51" x14ac:dyDescent="0.25">
      <c r="A53" s="155"/>
      <c r="B53" s="6" t="s">
        <v>24</v>
      </c>
      <c r="C53" s="6" t="s">
        <v>574</v>
      </c>
      <c r="D53" s="19" t="s">
        <v>25</v>
      </c>
      <c r="E53" s="6" t="s">
        <v>26</v>
      </c>
      <c r="F53" s="149">
        <v>50591.16</v>
      </c>
      <c r="G53" s="6" t="s">
        <v>27</v>
      </c>
      <c r="H53" s="142">
        <v>43464</v>
      </c>
      <c r="I53" s="6"/>
      <c r="J53" s="157" t="s">
        <v>293</v>
      </c>
    </row>
    <row r="54" spans="1:10" ht="39" x14ac:dyDescent="0.25">
      <c r="A54" s="155"/>
      <c r="B54" s="150" t="s">
        <v>575</v>
      </c>
      <c r="C54" s="22" t="s">
        <v>576</v>
      </c>
      <c r="D54" s="178" t="s">
        <v>577</v>
      </c>
      <c r="E54" s="22" t="s">
        <v>578</v>
      </c>
      <c r="F54" s="160">
        <v>6900</v>
      </c>
      <c r="G54" s="157" t="s">
        <v>288</v>
      </c>
      <c r="H54" s="179">
        <v>43311</v>
      </c>
      <c r="I54" s="22"/>
      <c r="J54" s="22"/>
    </row>
    <row r="55" spans="1:10" ht="54" customHeight="1" x14ac:dyDescent="0.25">
      <c r="A55" s="155"/>
      <c r="B55" s="150" t="s">
        <v>323</v>
      </c>
      <c r="C55" s="22" t="s">
        <v>591</v>
      </c>
      <c r="D55" s="27" t="s">
        <v>580</v>
      </c>
      <c r="E55" s="167" t="s">
        <v>581</v>
      </c>
      <c r="F55" s="160">
        <v>98000</v>
      </c>
      <c r="G55" s="157" t="s">
        <v>325</v>
      </c>
      <c r="H55" s="180">
        <v>43316</v>
      </c>
      <c r="I55" s="22"/>
      <c r="J55" s="22"/>
    </row>
    <row r="56" spans="1:10" ht="39" x14ac:dyDescent="0.25">
      <c r="A56" s="155"/>
      <c r="B56" s="150" t="s">
        <v>92</v>
      </c>
      <c r="C56" s="22" t="s">
        <v>592</v>
      </c>
      <c r="D56" s="27" t="s">
        <v>582</v>
      </c>
      <c r="E56" s="145" t="s">
        <v>583</v>
      </c>
      <c r="F56" s="160">
        <v>20000</v>
      </c>
      <c r="G56" s="157" t="s">
        <v>584</v>
      </c>
      <c r="H56" s="159">
        <v>43707</v>
      </c>
      <c r="I56" s="22"/>
      <c r="J56" s="22"/>
    </row>
    <row r="57" spans="1:10" ht="39" x14ac:dyDescent="0.25">
      <c r="A57" s="155"/>
      <c r="B57" s="150" t="s">
        <v>92</v>
      </c>
      <c r="C57" s="22" t="s">
        <v>585</v>
      </c>
      <c r="D57" s="27" t="s">
        <v>586</v>
      </c>
      <c r="E57" s="167" t="s">
        <v>587</v>
      </c>
      <c r="F57" s="160">
        <v>27000</v>
      </c>
      <c r="G57" s="157" t="s">
        <v>97</v>
      </c>
      <c r="H57" s="159">
        <v>43373</v>
      </c>
      <c r="I57" s="22"/>
      <c r="J57" s="22"/>
    </row>
    <row r="58" spans="1:10" ht="64.5" x14ac:dyDescent="0.25">
      <c r="A58" s="155"/>
      <c r="B58" s="150" t="s">
        <v>588</v>
      </c>
      <c r="C58" s="22" t="s">
        <v>589</v>
      </c>
      <c r="D58" s="27" t="s">
        <v>590</v>
      </c>
      <c r="E58" s="22" t="s">
        <v>96</v>
      </c>
      <c r="F58" s="160">
        <v>22000</v>
      </c>
      <c r="G58" s="157" t="s">
        <v>308</v>
      </c>
      <c r="H58" s="159">
        <v>43389</v>
      </c>
      <c r="I58" s="22"/>
      <c r="J58" s="22"/>
    </row>
    <row r="59" spans="1:10" ht="39" x14ac:dyDescent="0.25">
      <c r="A59" s="155"/>
      <c r="B59" s="161">
        <v>40574</v>
      </c>
      <c r="C59" s="22" t="s">
        <v>634</v>
      </c>
      <c r="D59" s="27" t="s">
        <v>636</v>
      </c>
      <c r="E59" s="22" t="s">
        <v>637</v>
      </c>
      <c r="F59" s="160">
        <v>9200</v>
      </c>
      <c r="G59" s="157" t="s">
        <v>330</v>
      </c>
      <c r="H59" s="159">
        <v>43398</v>
      </c>
      <c r="I59" s="22"/>
      <c r="J59" s="22"/>
    </row>
    <row r="60" spans="1:10" ht="30" x14ac:dyDescent="0.25">
      <c r="A60" s="155"/>
      <c r="B60" s="181" t="s">
        <v>593</v>
      </c>
      <c r="C60" s="157" t="s">
        <v>594</v>
      </c>
      <c r="D60" s="169" t="s">
        <v>595</v>
      </c>
      <c r="E60" s="157" t="s">
        <v>596</v>
      </c>
      <c r="F60" s="160">
        <v>24450</v>
      </c>
      <c r="G60" s="157" t="s">
        <v>597</v>
      </c>
      <c r="H60" s="159">
        <v>43465</v>
      </c>
      <c r="I60" s="22"/>
      <c r="J60" s="22"/>
    </row>
    <row r="61" spans="1:10" ht="39" x14ac:dyDescent="0.25">
      <c r="A61" s="155"/>
      <c r="B61" s="155" t="s">
        <v>60</v>
      </c>
      <c r="C61" s="22" t="s">
        <v>598</v>
      </c>
      <c r="D61" s="169" t="s">
        <v>93</v>
      </c>
      <c r="E61" s="22" t="s">
        <v>94</v>
      </c>
      <c r="F61" s="160">
        <v>65250</v>
      </c>
      <c r="G61" s="157" t="s">
        <v>95</v>
      </c>
      <c r="H61" s="159">
        <v>43404</v>
      </c>
      <c r="I61" s="22"/>
      <c r="J61" s="22"/>
    </row>
    <row r="62" spans="1:10" ht="51" x14ac:dyDescent="0.25">
      <c r="A62" s="155"/>
      <c r="B62" s="167" t="s">
        <v>80</v>
      </c>
      <c r="C62" s="167" t="s">
        <v>599</v>
      </c>
      <c r="D62" s="27" t="s">
        <v>81</v>
      </c>
      <c r="E62" s="145" t="s">
        <v>82</v>
      </c>
      <c r="F62" s="182">
        <v>8500</v>
      </c>
      <c r="G62" s="183" t="s">
        <v>600</v>
      </c>
      <c r="H62" s="184">
        <v>43399</v>
      </c>
      <c r="I62" s="22"/>
      <c r="J62" s="22"/>
    </row>
    <row r="63" spans="1:10" ht="51" x14ac:dyDescent="0.25">
      <c r="A63" s="155"/>
      <c r="B63" s="166" t="s">
        <v>80</v>
      </c>
      <c r="C63" s="167" t="s">
        <v>602</v>
      </c>
      <c r="D63" s="27" t="s">
        <v>81</v>
      </c>
      <c r="E63" s="163" t="s">
        <v>373</v>
      </c>
      <c r="F63" s="144">
        <v>7000</v>
      </c>
      <c r="G63" s="145" t="s">
        <v>556</v>
      </c>
      <c r="H63" s="162">
        <v>43458</v>
      </c>
      <c r="I63" s="155"/>
      <c r="J63" s="155"/>
    </row>
    <row r="64" spans="1:10" ht="51" x14ac:dyDescent="0.25">
      <c r="A64" s="155"/>
      <c r="B64" s="166" t="s">
        <v>80</v>
      </c>
      <c r="C64" s="167" t="s">
        <v>601</v>
      </c>
      <c r="D64" s="27" t="s">
        <v>81</v>
      </c>
      <c r="E64" s="163" t="s">
        <v>373</v>
      </c>
      <c r="F64" s="144">
        <v>8000</v>
      </c>
      <c r="G64" s="145" t="s">
        <v>556</v>
      </c>
      <c r="H64" s="162">
        <v>43458</v>
      </c>
      <c r="I64" s="155"/>
      <c r="J64" s="155"/>
    </row>
    <row r="65" spans="1:10" ht="39" x14ac:dyDescent="0.25">
      <c r="A65" s="155"/>
      <c r="B65" s="155"/>
      <c r="C65" s="22" t="s">
        <v>605</v>
      </c>
      <c r="D65" s="27" t="s">
        <v>25</v>
      </c>
      <c r="E65" s="157" t="s">
        <v>603</v>
      </c>
      <c r="F65" s="176">
        <v>89110</v>
      </c>
      <c r="G65" s="157" t="s">
        <v>604</v>
      </c>
      <c r="H65" s="185">
        <v>43465</v>
      </c>
      <c r="I65" s="155"/>
      <c r="J65" s="155"/>
    </row>
    <row r="66" spans="1:10" ht="26.25" x14ac:dyDescent="0.25">
      <c r="A66" s="155"/>
      <c r="B66" s="22" t="s">
        <v>80</v>
      </c>
      <c r="C66" s="22" t="s">
        <v>606</v>
      </c>
      <c r="D66" s="27" t="s">
        <v>25</v>
      </c>
      <c r="E66" s="157" t="s">
        <v>607</v>
      </c>
      <c r="F66" s="160">
        <v>17920</v>
      </c>
      <c r="G66" s="157" t="s">
        <v>608</v>
      </c>
      <c r="H66" s="159">
        <v>43417</v>
      </c>
      <c r="I66" s="155"/>
      <c r="J66" s="155"/>
    </row>
    <row r="67" spans="1:10" ht="51" x14ac:dyDescent="0.25">
      <c r="A67" s="155"/>
      <c r="B67" s="155" t="s">
        <v>105</v>
      </c>
      <c r="C67" s="155" t="s">
        <v>609</v>
      </c>
      <c r="D67" s="19" t="s">
        <v>21</v>
      </c>
      <c r="E67" s="6" t="s">
        <v>104</v>
      </c>
      <c r="F67" s="186">
        <v>29664</v>
      </c>
      <c r="G67" s="6" t="s">
        <v>106</v>
      </c>
      <c r="H67" s="146">
        <v>43768</v>
      </c>
      <c r="I67" s="155"/>
      <c r="J67" s="155"/>
    </row>
    <row r="68" spans="1:10" ht="60" x14ac:dyDescent="0.25">
      <c r="A68" s="155"/>
      <c r="B68" s="166" t="s">
        <v>56</v>
      </c>
      <c r="C68" s="167" t="s">
        <v>610</v>
      </c>
      <c r="D68" s="173" t="s">
        <v>554</v>
      </c>
      <c r="E68" s="163" t="s">
        <v>58</v>
      </c>
      <c r="F68" s="144">
        <v>50000</v>
      </c>
      <c r="G68" s="145" t="s">
        <v>555</v>
      </c>
      <c r="H68" s="162">
        <v>43459</v>
      </c>
      <c r="I68" s="155"/>
      <c r="J68" s="155"/>
    </row>
    <row r="69" spans="1:10" ht="25.5" x14ac:dyDescent="0.25">
      <c r="A69" s="155"/>
      <c r="B69" s="143" t="s">
        <v>613</v>
      </c>
      <c r="C69" s="143" t="s">
        <v>614</v>
      </c>
      <c r="D69" s="27" t="s">
        <v>21</v>
      </c>
      <c r="E69" s="143" t="s">
        <v>612</v>
      </c>
      <c r="F69" s="144">
        <v>22650</v>
      </c>
      <c r="G69" s="145" t="s">
        <v>611</v>
      </c>
      <c r="H69" s="146">
        <v>43447</v>
      </c>
      <c r="I69" s="155"/>
      <c r="J69" s="155"/>
    </row>
    <row r="70" spans="1:10" ht="51" x14ac:dyDescent="0.25">
      <c r="A70" s="155"/>
      <c r="B70" s="6" t="s">
        <v>88</v>
      </c>
      <c r="C70" s="141" t="s">
        <v>615</v>
      </c>
      <c r="D70" s="19" t="s">
        <v>616</v>
      </c>
      <c r="E70" s="6" t="s">
        <v>617</v>
      </c>
      <c r="F70" s="149">
        <v>99994.95</v>
      </c>
      <c r="G70" s="6" t="s">
        <v>618</v>
      </c>
      <c r="H70" s="142">
        <v>43452</v>
      </c>
      <c r="I70" s="155"/>
      <c r="J70" s="155"/>
    </row>
    <row r="71" spans="1:10" ht="51" x14ac:dyDescent="0.25">
      <c r="A71" s="155"/>
      <c r="B71" s="155" t="s">
        <v>107</v>
      </c>
      <c r="C71" s="155" t="s">
        <v>667</v>
      </c>
      <c r="D71" s="19" t="s">
        <v>62</v>
      </c>
      <c r="E71" s="6" t="s">
        <v>668</v>
      </c>
      <c r="F71" s="176">
        <v>68700</v>
      </c>
      <c r="G71" s="6" t="s">
        <v>669</v>
      </c>
      <c r="H71" s="146">
        <v>43857</v>
      </c>
      <c r="I71" s="155"/>
      <c r="J71" s="155"/>
    </row>
    <row r="88" spans="6:6" x14ac:dyDescent="0.25">
      <c r="F88" s="7">
        <v>3308399.97</v>
      </c>
    </row>
  </sheetData>
  <mergeCells count="1">
    <mergeCell ref="A1:H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5"/>
  <sheetViews>
    <sheetView tabSelected="1" workbookViewId="0">
      <selection activeCell="E10" sqref="E10"/>
    </sheetView>
  </sheetViews>
  <sheetFormatPr defaultRowHeight="15" x14ac:dyDescent="0.25"/>
  <cols>
    <col min="1" max="1" width="20.5703125" customWidth="1"/>
    <col min="2" max="2" width="25.5703125" customWidth="1"/>
    <col min="3" max="3" width="48.85546875" customWidth="1"/>
    <col min="4" max="4" width="16.85546875" customWidth="1"/>
    <col min="5" max="5" width="27.85546875" customWidth="1"/>
    <col min="6" max="6" width="9.7109375" customWidth="1"/>
    <col min="7" max="7" width="14.7109375" customWidth="1"/>
    <col min="8" max="8" width="22.28515625" customWidth="1"/>
    <col min="9" max="9" width="27.7109375" customWidth="1"/>
  </cols>
  <sheetData>
    <row r="1" spans="1:10" ht="18.75" x14ac:dyDescent="0.3">
      <c r="A1" s="195" t="s">
        <v>260</v>
      </c>
      <c r="B1" s="196"/>
      <c r="C1" s="196"/>
      <c r="D1" s="196"/>
      <c r="E1" s="196"/>
      <c r="F1" s="196"/>
    </row>
    <row r="2" spans="1:10" ht="54" customHeight="1" x14ac:dyDescent="0.25">
      <c r="A2" s="59" t="s">
        <v>259</v>
      </c>
      <c r="B2" s="59" t="s">
        <v>10</v>
      </c>
      <c r="C2" s="59" t="s">
        <v>12</v>
      </c>
      <c r="D2" s="59" t="s">
        <v>4</v>
      </c>
      <c r="E2" s="59"/>
      <c r="F2" s="9"/>
      <c r="G2" s="14"/>
      <c r="H2" s="8"/>
    </row>
    <row r="3" spans="1:10" ht="54" customHeight="1" x14ac:dyDescent="0.25">
      <c r="A3" s="59" t="s">
        <v>480</v>
      </c>
      <c r="B3" s="69" t="s">
        <v>463</v>
      </c>
      <c r="C3" s="6" t="s">
        <v>46</v>
      </c>
      <c r="D3" s="129">
        <v>45675.24</v>
      </c>
      <c r="E3" s="69" t="s">
        <v>48</v>
      </c>
      <c r="F3" s="70">
        <v>43070</v>
      </c>
      <c r="G3" s="69" t="s">
        <v>49</v>
      </c>
      <c r="H3" s="6" t="s">
        <v>47</v>
      </c>
      <c r="I3" s="26" t="s">
        <v>45</v>
      </c>
    </row>
    <row r="4" spans="1:10" ht="79.5" customHeight="1" x14ac:dyDescent="0.25">
      <c r="A4" s="59" t="s">
        <v>480</v>
      </c>
      <c r="B4" s="80" t="s">
        <v>632</v>
      </c>
      <c r="C4" s="5" t="s">
        <v>630</v>
      </c>
      <c r="D4" s="129">
        <v>176000</v>
      </c>
      <c r="E4" s="124" t="s">
        <v>631</v>
      </c>
      <c r="F4" s="70"/>
      <c r="G4" s="69"/>
      <c r="H4" s="6"/>
      <c r="I4" s="26"/>
    </row>
    <row r="5" spans="1:10" ht="51" x14ac:dyDescent="0.25">
      <c r="A5" s="19" t="s">
        <v>194</v>
      </c>
      <c r="B5" s="62" t="s">
        <v>258</v>
      </c>
      <c r="C5" s="62" t="s">
        <v>193</v>
      </c>
      <c r="D5" s="130">
        <v>1299620</v>
      </c>
      <c r="E5" s="60"/>
      <c r="F5" s="21"/>
    </row>
    <row r="6" spans="1:10" ht="41.25" customHeight="1" x14ac:dyDescent="0.25">
      <c r="A6" s="19" t="s">
        <v>255</v>
      </c>
      <c r="B6" s="5" t="s">
        <v>256</v>
      </c>
      <c r="C6" s="5" t="s">
        <v>254</v>
      </c>
      <c r="D6" s="130">
        <v>799900</v>
      </c>
      <c r="E6" s="60"/>
      <c r="F6" s="21"/>
    </row>
    <row r="7" spans="1:10" ht="44.25" customHeight="1" x14ac:dyDescent="0.25">
      <c r="A7" s="19" t="s">
        <v>252</v>
      </c>
      <c r="B7" s="80" t="s">
        <v>351</v>
      </c>
      <c r="C7" s="5" t="s">
        <v>253</v>
      </c>
      <c r="D7" s="130">
        <v>1599780</v>
      </c>
      <c r="E7" s="60"/>
      <c r="F7" s="21"/>
    </row>
    <row r="8" spans="1:10" ht="44.25" customHeight="1" x14ac:dyDescent="0.25">
      <c r="A8" s="59" t="s">
        <v>480</v>
      </c>
      <c r="B8" s="80" t="s">
        <v>623</v>
      </c>
      <c r="C8" s="5" t="s">
        <v>625</v>
      </c>
      <c r="D8" s="131" t="s">
        <v>626</v>
      </c>
      <c r="E8" s="127" t="s">
        <v>624</v>
      </c>
      <c r="F8" s="21"/>
    </row>
    <row r="9" spans="1:10" ht="61.5" customHeight="1" x14ac:dyDescent="0.25">
      <c r="A9" s="59" t="s">
        <v>480</v>
      </c>
      <c r="B9" s="80" t="s">
        <v>627</v>
      </c>
      <c r="C9" s="5" t="s">
        <v>628</v>
      </c>
      <c r="D9" s="131">
        <v>38250</v>
      </c>
      <c r="E9" s="113" t="s">
        <v>629</v>
      </c>
      <c r="F9" s="21"/>
    </row>
    <row r="10" spans="1:10" ht="120" x14ac:dyDescent="0.25">
      <c r="A10" s="19" t="s">
        <v>414</v>
      </c>
      <c r="B10" s="87" t="s">
        <v>418</v>
      </c>
      <c r="C10" s="87" t="s">
        <v>415</v>
      </c>
      <c r="D10" s="132">
        <v>608500</v>
      </c>
      <c r="E10" s="92" t="s">
        <v>419</v>
      </c>
      <c r="F10" s="98" t="s">
        <v>416</v>
      </c>
      <c r="G10" s="90" t="s">
        <v>417</v>
      </c>
      <c r="H10" s="6"/>
      <c r="I10" s="26"/>
    </row>
    <row r="11" spans="1:10" ht="90" x14ac:dyDescent="0.25">
      <c r="A11" s="19" t="s">
        <v>456</v>
      </c>
      <c r="B11" s="87" t="s">
        <v>457</v>
      </c>
      <c r="C11" s="87" t="s">
        <v>455</v>
      </c>
      <c r="D11" s="133">
        <v>1299620</v>
      </c>
      <c r="E11" s="20" t="s">
        <v>458</v>
      </c>
      <c r="F11" s="21"/>
    </row>
    <row r="12" spans="1:10" ht="75" x14ac:dyDescent="0.25">
      <c r="A12" s="19" t="s">
        <v>462</v>
      </c>
      <c r="B12" s="87" t="s">
        <v>460</v>
      </c>
      <c r="C12" s="87" t="s">
        <v>459</v>
      </c>
      <c r="D12" s="133">
        <v>1199700</v>
      </c>
      <c r="E12" s="92" t="s">
        <v>461</v>
      </c>
      <c r="F12" s="21"/>
      <c r="J12" t="s">
        <v>50</v>
      </c>
    </row>
    <row r="13" spans="1:10" ht="120" x14ac:dyDescent="0.25">
      <c r="A13" s="19" t="s">
        <v>478</v>
      </c>
      <c r="B13" s="87" t="s">
        <v>479</v>
      </c>
      <c r="C13" s="87" t="s">
        <v>477</v>
      </c>
      <c r="D13" s="134">
        <v>499800</v>
      </c>
      <c r="E13" s="92" t="s">
        <v>257</v>
      </c>
      <c r="F13" s="28"/>
    </row>
    <row r="14" spans="1:10" ht="25.5" x14ac:dyDescent="0.25">
      <c r="A14" s="59" t="s">
        <v>480</v>
      </c>
      <c r="B14" s="2" t="s">
        <v>622</v>
      </c>
      <c r="C14" s="60" t="s">
        <v>579</v>
      </c>
      <c r="D14" s="135">
        <v>56250</v>
      </c>
      <c r="E14" s="60"/>
      <c r="F14" s="29"/>
    </row>
    <row r="15" spans="1:10" ht="31.5" x14ac:dyDescent="0.25">
      <c r="A15" s="59" t="s">
        <v>480</v>
      </c>
      <c r="B15" s="126" t="s">
        <v>619</v>
      </c>
      <c r="C15" s="60" t="s">
        <v>621</v>
      </c>
      <c r="D15" s="136">
        <v>1800000</v>
      </c>
      <c r="E15" s="61" t="s">
        <v>620</v>
      </c>
    </row>
    <row r="16" spans="1:10" ht="15.75" x14ac:dyDescent="0.25">
      <c r="A16" s="61"/>
      <c r="B16" s="61"/>
      <c r="C16" s="61"/>
      <c r="D16" s="128"/>
      <c r="E16" s="61"/>
    </row>
    <row r="17" spans="1:5" ht="15.75" x14ac:dyDescent="0.25">
      <c r="A17" s="61"/>
      <c r="B17" s="61"/>
      <c r="C17" s="61"/>
      <c r="D17" s="139">
        <v>9658715.2400000002</v>
      </c>
      <c r="E17" s="61"/>
    </row>
    <row r="18" spans="1:5" ht="15.75" x14ac:dyDescent="0.25">
      <c r="A18" s="61"/>
      <c r="B18" s="61"/>
      <c r="C18" s="61"/>
      <c r="D18" s="61"/>
      <c r="E18" s="61"/>
    </row>
    <row r="19" spans="1:5" ht="15.75" x14ac:dyDescent="0.25">
      <c r="A19" s="61"/>
      <c r="B19" s="61"/>
      <c r="C19" s="61"/>
      <c r="D19" s="61"/>
      <c r="E19" s="61"/>
    </row>
    <row r="20" spans="1:5" ht="15.75" x14ac:dyDescent="0.25">
      <c r="A20" s="61"/>
      <c r="B20" s="61"/>
      <c r="C20" s="61"/>
      <c r="D20" s="61"/>
      <c r="E20" s="61"/>
    </row>
    <row r="21" spans="1:5" ht="15.75" x14ac:dyDescent="0.25">
      <c r="A21" s="61"/>
      <c r="B21" s="61"/>
      <c r="C21" s="61"/>
      <c r="D21" s="61"/>
      <c r="E21" s="61"/>
    </row>
    <row r="22" spans="1:5" ht="15.75" x14ac:dyDescent="0.25">
      <c r="A22" s="61"/>
      <c r="B22" s="61"/>
      <c r="C22" s="61"/>
      <c r="D22" s="61"/>
      <c r="E22" s="61"/>
    </row>
    <row r="23" spans="1:5" ht="15.75" x14ac:dyDescent="0.25">
      <c r="A23" s="61"/>
      <c r="B23" s="61"/>
      <c r="C23" s="61"/>
      <c r="D23" s="61"/>
      <c r="E23" s="61"/>
    </row>
    <row r="24" spans="1:5" ht="15.75" x14ac:dyDescent="0.25">
      <c r="A24" s="61"/>
      <c r="B24" s="61"/>
      <c r="C24" s="61"/>
      <c r="D24" s="61"/>
      <c r="E24" s="61"/>
    </row>
    <row r="25" spans="1:5" ht="15.75" x14ac:dyDescent="0.25">
      <c r="A25" s="61"/>
      <c r="B25" s="61"/>
      <c r="C25" s="61"/>
      <c r="D25" s="61"/>
      <c r="E25" s="61"/>
    </row>
    <row r="26" spans="1:5" ht="15.75" x14ac:dyDescent="0.25">
      <c r="A26" s="61"/>
      <c r="B26" s="61"/>
      <c r="C26" s="61"/>
      <c r="D26" s="61"/>
      <c r="E26" s="61"/>
    </row>
    <row r="27" spans="1:5" ht="15.75" x14ac:dyDescent="0.25">
      <c r="A27" s="61"/>
      <c r="B27" s="61"/>
      <c r="C27" s="61"/>
      <c r="D27" s="61"/>
      <c r="E27" s="61"/>
    </row>
    <row r="28" spans="1:5" ht="15.75" x14ac:dyDescent="0.25">
      <c r="A28" s="61"/>
      <c r="B28" s="61"/>
      <c r="C28" s="61"/>
      <c r="D28" s="61"/>
      <c r="E28" s="61"/>
    </row>
    <row r="29" spans="1:5" ht="15.75" x14ac:dyDescent="0.25">
      <c r="A29" s="61"/>
      <c r="B29" s="61"/>
      <c r="C29" s="61"/>
      <c r="D29" s="61"/>
      <c r="E29" s="61"/>
    </row>
    <row r="30" spans="1:5" ht="15.75" x14ac:dyDescent="0.25">
      <c r="A30" s="61"/>
      <c r="B30" s="61"/>
      <c r="C30" s="61"/>
      <c r="D30" s="61"/>
      <c r="E30" s="61"/>
    </row>
    <row r="31" spans="1:5" ht="15.75" x14ac:dyDescent="0.25">
      <c r="A31" s="61"/>
      <c r="B31" s="61"/>
      <c r="C31" s="61"/>
      <c r="D31" s="61"/>
      <c r="E31" s="61"/>
    </row>
    <row r="32" spans="1:5" ht="15.75" x14ac:dyDescent="0.25">
      <c r="A32" s="61"/>
      <c r="B32" s="61"/>
      <c r="C32" s="61"/>
      <c r="D32" s="61"/>
      <c r="E32" s="61"/>
    </row>
    <row r="33" spans="1:5" ht="15.75" x14ac:dyDescent="0.25">
      <c r="A33" s="61"/>
      <c r="B33" s="61"/>
      <c r="C33" s="61"/>
      <c r="D33" s="61"/>
      <c r="E33" s="61"/>
    </row>
    <row r="34" spans="1:5" ht="15.75" x14ac:dyDescent="0.25">
      <c r="A34" s="61"/>
      <c r="B34" s="61"/>
      <c r="C34" s="61"/>
      <c r="D34" s="61"/>
      <c r="E34" s="61"/>
    </row>
    <row r="35" spans="1:5" ht="15.75" x14ac:dyDescent="0.25">
      <c r="A35" s="61"/>
      <c r="B35" s="61"/>
      <c r="C35" s="61"/>
      <c r="D35" s="61"/>
      <c r="E35" s="61"/>
    </row>
  </sheetData>
  <mergeCells count="1">
    <mergeCell ref="A1:F1"/>
  </mergeCells>
  <hyperlinks>
    <hyperlink ref="B7" r:id="rId1" display="http://zakupki.gov.ru/epz/contract/contractCard/common-info.html?reestrNumber=3781409458618000018" xr:uid="{71B54DDF-879F-4B82-848A-718F5B4C9AA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1"/>
  <sheetViews>
    <sheetView workbookViewId="0">
      <selection activeCell="J3" sqref="J3"/>
    </sheetView>
  </sheetViews>
  <sheetFormatPr defaultRowHeight="15" x14ac:dyDescent="0.25"/>
  <cols>
    <col min="2" max="2" width="18.140625" customWidth="1"/>
    <col min="3" max="3" width="17.7109375" customWidth="1"/>
    <col min="4" max="4" width="19.28515625" customWidth="1"/>
    <col min="5" max="5" width="26.42578125" customWidth="1"/>
    <col min="6" max="6" width="13.28515625" customWidth="1"/>
    <col min="7" max="7" width="25.85546875" customWidth="1"/>
    <col min="8" max="8" width="19" customWidth="1"/>
  </cols>
  <sheetData>
    <row r="1" spans="1:12" x14ac:dyDescent="0.25">
      <c r="A1" s="194" t="s">
        <v>675</v>
      </c>
      <c r="B1" s="194"/>
      <c r="C1" s="194"/>
      <c r="D1" s="194"/>
      <c r="E1" s="194"/>
      <c r="F1" s="194"/>
      <c r="G1" s="194"/>
      <c r="H1" s="194"/>
    </row>
    <row r="2" spans="1:12" x14ac:dyDescent="0.25">
      <c r="A2" s="37" t="s">
        <v>8</v>
      </c>
      <c r="B2" s="37" t="s">
        <v>9</v>
      </c>
      <c r="C2" s="37" t="s">
        <v>112</v>
      </c>
      <c r="D2" s="37" t="s">
        <v>20</v>
      </c>
      <c r="E2" s="37" t="s">
        <v>113</v>
      </c>
      <c r="F2" s="37" t="s">
        <v>114</v>
      </c>
      <c r="G2" s="37" t="s">
        <v>115</v>
      </c>
      <c r="H2" s="37" t="s">
        <v>116</v>
      </c>
    </row>
    <row r="3" spans="1:12" ht="51" x14ac:dyDescent="0.25">
      <c r="A3">
        <v>1</v>
      </c>
      <c r="B3" s="2" t="s">
        <v>65</v>
      </c>
      <c r="C3" s="2" t="s">
        <v>647</v>
      </c>
      <c r="D3" s="24" t="s">
        <v>64</v>
      </c>
      <c r="E3" s="6" t="s">
        <v>648</v>
      </c>
      <c r="F3" s="4">
        <v>70719.039999999994</v>
      </c>
      <c r="G3" s="2" t="s">
        <v>66</v>
      </c>
      <c r="H3" s="21">
        <v>43435</v>
      </c>
    </row>
    <row r="4" spans="1:12" ht="38.25" x14ac:dyDescent="0.25">
      <c r="A4">
        <v>2</v>
      </c>
      <c r="B4" s="2" t="s">
        <v>61</v>
      </c>
      <c r="C4" s="2" t="s">
        <v>650</v>
      </c>
      <c r="D4" s="24" t="s">
        <v>62</v>
      </c>
      <c r="E4" s="6" t="s">
        <v>649</v>
      </c>
      <c r="F4" s="4">
        <v>334200</v>
      </c>
      <c r="G4" s="2" t="s">
        <v>66</v>
      </c>
      <c r="H4" s="21">
        <v>43435</v>
      </c>
    </row>
    <row r="5" spans="1:12" ht="51" x14ac:dyDescent="0.25">
      <c r="A5">
        <v>3</v>
      </c>
      <c r="B5" s="2" t="s">
        <v>65</v>
      </c>
      <c r="C5" s="2" t="s">
        <v>653</v>
      </c>
      <c r="D5" s="24" t="s">
        <v>64</v>
      </c>
      <c r="E5" s="6" t="s">
        <v>652</v>
      </c>
      <c r="F5" s="4">
        <v>41610.769999999997</v>
      </c>
      <c r="G5" s="2" t="s">
        <v>66</v>
      </c>
      <c r="H5" s="21">
        <v>43435</v>
      </c>
    </row>
    <row r="6" spans="1:12" ht="38.25" x14ac:dyDescent="0.25">
      <c r="A6">
        <v>4</v>
      </c>
      <c r="B6" s="2" t="s">
        <v>61</v>
      </c>
      <c r="C6" s="2" t="s">
        <v>654</v>
      </c>
      <c r="D6" s="24" t="s">
        <v>62</v>
      </c>
      <c r="E6" s="6" t="s">
        <v>655</v>
      </c>
      <c r="F6" s="4">
        <v>189600</v>
      </c>
      <c r="G6" s="2" t="s">
        <v>66</v>
      </c>
      <c r="H6" s="21">
        <v>43435</v>
      </c>
    </row>
    <row r="7" spans="1:12" ht="51" x14ac:dyDescent="0.25">
      <c r="A7">
        <v>5</v>
      </c>
      <c r="B7" s="2" t="s">
        <v>65</v>
      </c>
      <c r="C7" s="2" t="s">
        <v>651</v>
      </c>
      <c r="D7" s="24" t="s">
        <v>64</v>
      </c>
      <c r="E7" s="6" t="s">
        <v>656</v>
      </c>
      <c r="F7" s="4">
        <v>74436.160000000003</v>
      </c>
      <c r="G7" s="2" t="s">
        <v>66</v>
      </c>
      <c r="H7" s="21">
        <v>43435</v>
      </c>
    </row>
    <row r="8" spans="1:12" ht="38.25" x14ac:dyDescent="0.25">
      <c r="A8">
        <v>6</v>
      </c>
      <c r="B8" s="2" t="s">
        <v>61</v>
      </c>
      <c r="C8" s="2" t="s">
        <v>63</v>
      </c>
      <c r="D8" s="24" t="s">
        <v>62</v>
      </c>
      <c r="E8" s="6" t="s">
        <v>657</v>
      </c>
      <c r="F8" s="4">
        <v>336000</v>
      </c>
      <c r="G8" s="2" t="s">
        <v>66</v>
      </c>
      <c r="H8" s="21">
        <v>43435</v>
      </c>
      <c r="L8" t="s">
        <v>50</v>
      </c>
    </row>
    <row r="9" spans="1:12" ht="51" x14ac:dyDescent="0.25">
      <c r="B9" s="2" t="s">
        <v>65</v>
      </c>
      <c r="C9" s="2" t="s">
        <v>660</v>
      </c>
      <c r="D9" s="24" t="s">
        <v>62</v>
      </c>
      <c r="E9" s="6" t="s">
        <v>658</v>
      </c>
      <c r="F9" s="7">
        <v>106381.49</v>
      </c>
      <c r="G9" s="2" t="s">
        <v>66</v>
      </c>
      <c r="H9" s="21">
        <v>43435</v>
      </c>
    </row>
    <row r="10" spans="1:12" ht="51" x14ac:dyDescent="0.25">
      <c r="B10" s="2" t="s">
        <v>65</v>
      </c>
      <c r="C10" s="2" t="s">
        <v>661</v>
      </c>
      <c r="D10" s="24" t="s">
        <v>62</v>
      </c>
      <c r="E10" s="6" t="s">
        <v>659</v>
      </c>
      <c r="F10" s="7">
        <v>56441.56</v>
      </c>
      <c r="G10" s="2" t="s">
        <v>66</v>
      </c>
      <c r="H10" s="21">
        <v>43435</v>
      </c>
    </row>
    <row r="11" spans="1:12" x14ac:dyDescent="0.25">
      <c r="F11" s="7">
        <f>SUM(F3:F10)</f>
        <v>1209389.0200000003</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8"/>
  <sheetViews>
    <sheetView topLeftCell="A47" workbookViewId="0">
      <selection activeCell="A69" sqref="A69"/>
    </sheetView>
  </sheetViews>
  <sheetFormatPr defaultRowHeight="15" x14ac:dyDescent="0.25"/>
  <sheetData>
    <row r="1" spans="1:1" x14ac:dyDescent="0.25">
      <c r="A1">
        <v>24000</v>
      </c>
    </row>
    <row r="2" spans="1:1" x14ac:dyDescent="0.25">
      <c r="A2">
        <v>1819.56</v>
      </c>
    </row>
    <row r="3" spans="1:1" x14ac:dyDescent="0.25">
      <c r="A3">
        <v>85000</v>
      </c>
    </row>
    <row r="4" spans="1:1" x14ac:dyDescent="0.25">
      <c r="A4">
        <v>97811</v>
      </c>
    </row>
    <row r="5" spans="1:1" x14ac:dyDescent="0.25">
      <c r="A5">
        <v>60000</v>
      </c>
    </row>
    <row r="6" spans="1:1" x14ac:dyDescent="0.25">
      <c r="A6">
        <v>88600.8</v>
      </c>
    </row>
    <row r="7" spans="1:1" x14ac:dyDescent="0.25">
      <c r="A7">
        <v>57600</v>
      </c>
    </row>
    <row r="8" spans="1:1" x14ac:dyDescent="0.25">
      <c r="A8">
        <v>60000</v>
      </c>
    </row>
    <row r="9" spans="1:1" x14ac:dyDescent="0.25">
      <c r="A9">
        <v>87000</v>
      </c>
    </row>
    <row r="10" spans="1:1" x14ac:dyDescent="0.25">
      <c r="A10">
        <v>46320</v>
      </c>
    </row>
    <row r="11" spans="1:1" x14ac:dyDescent="0.25">
      <c r="A11">
        <v>39152.400000000001</v>
      </c>
    </row>
    <row r="12" spans="1:1" x14ac:dyDescent="0.25">
      <c r="A12">
        <v>57871.14</v>
      </c>
    </row>
    <row r="13" spans="1:1" x14ac:dyDescent="0.25">
      <c r="A13">
        <v>77729.039999999994</v>
      </c>
    </row>
    <row r="14" spans="1:1" x14ac:dyDescent="0.25">
      <c r="A14">
        <v>50591.16</v>
      </c>
    </row>
    <row r="15" spans="1:1" x14ac:dyDescent="0.25">
      <c r="A15">
        <v>52340</v>
      </c>
    </row>
    <row r="16" spans="1:1" x14ac:dyDescent="0.25">
      <c r="A16">
        <v>37570</v>
      </c>
    </row>
    <row r="17" spans="1:1" x14ac:dyDescent="0.25">
      <c r="A17">
        <v>99480</v>
      </c>
    </row>
    <row r="18" spans="1:1" x14ac:dyDescent="0.25">
      <c r="A18">
        <v>100000</v>
      </c>
    </row>
    <row r="19" spans="1:1" x14ac:dyDescent="0.25">
      <c r="A19">
        <v>40000</v>
      </c>
    </row>
    <row r="20" spans="1:1" x14ac:dyDescent="0.25">
      <c r="A20">
        <v>99000</v>
      </c>
    </row>
    <row r="21" spans="1:1" x14ac:dyDescent="0.25">
      <c r="A21">
        <v>2495.6999999999998</v>
      </c>
    </row>
    <row r="22" spans="1:1" x14ac:dyDescent="0.25">
      <c r="A22">
        <v>33246</v>
      </c>
    </row>
    <row r="23" spans="1:1" x14ac:dyDescent="0.25">
      <c r="A23">
        <v>90000</v>
      </c>
    </row>
    <row r="24" spans="1:1" x14ac:dyDescent="0.25">
      <c r="A24">
        <v>12000</v>
      </c>
    </row>
    <row r="25" spans="1:1" x14ac:dyDescent="0.25">
      <c r="A25">
        <v>24684</v>
      </c>
    </row>
    <row r="26" spans="1:1" x14ac:dyDescent="0.25">
      <c r="A26">
        <v>60000</v>
      </c>
    </row>
    <row r="27" spans="1:1" x14ac:dyDescent="0.25">
      <c r="A27">
        <v>99000</v>
      </c>
    </row>
    <row r="28" spans="1:1" x14ac:dyDescent="0.25">
      <c r="A28">
        <v>27785</v>
      </c>
    </row>
    <row r="29" spans="1:1" x14ac:dyDescent="0.25">
      <c r="A29">
        <v>99000</v>
      </c>
    </row>
    <row r="30" spans="1:1" x14ac:dyDescent="0.25">
      <c r="A30">
        <v>30000</v>
      </c>
    </row>
    <row r="31" spans="1:1" x14ac:dyDescent="0.25">
      <c r="A31">
        <v>43918.5</v>
      </c>
    </row>
    <row r="32" spans="1:1" x14ac:dyDescent="0.25">
      <c r="A32">
        <v>99000</v>
      </c>
    </row>
    <row r="33" spans="1:1" x14ac:dyDescent="0.25">
      <c r="A33">
        <v>12000</v>
      </c>
    </row>
    <row r="34" spans="1:1" x14ac:dyDescent="0.25">
      <c r="A34">
        <v>29583.5</v>
      </c>
    </row>
    <row r="35" spans="1:1" x14ac:dyDescent="0.25">
      <c r="A35">
        <v>55000</v>
      </c>
    </row>
    <row r="36" spans="1:1" x14ac:dyDescent="0.25">
      <c r="A36">
        <v>6500</v>
      </c>
    </row>
    <row r="37" spans="1:1" x14ac:dyDescent="0.25">
      <c r="A37">
        <v>76830</v>
      </c>
    </row>
    <row r="38" spans="1:1" x14ac:dyDescent="0.25">
      <c r="A38">
        <v>10246</v>
      </c>
    </row>
    <row r="39" spans="1:1" x14ac:dyDescent="0.25">
      <c r="A39">
        <v>43918.5</v>
      </c>
    </row>
    <row r="40" spans="1:1" x14ac:dyDescent="0.25">
      <c r="A40">
        <v>40000</v>
      </c>
    </row>
    <row r="41" spans="1:1" x14ac:dyDescent="0.25">
      <c r="A41">
        <v>38850</v>
      </c>
    </row>
    <row r="42" spans="1:1" x14ac:dyDescent="0.25">
      <c r="A42">
        <v>6000</v>
      </c>
    </row>
    <row r="43" spans="1:1" x14ac:dyDescent="0.25">
      <c r="A43">
        <v>23800</v>
      </c>
    </row>
    <row r="44" spans="1:1" x14ac:dyDescent="0.25">
      <c r="A44">
        <v>49990</v>
      </c>
    </row>
    <row r="45" spans="1:1" x14ac:dyDescent="0.25">
      <c r="A45">
        <v>60000</v>
      </c>
    </row>
    <row r="46" spans="1:1" x14ac:dyDescent="0.25">
      <c r="A46">
        <v>87000</v>
      </c>
    </row>
    <row r="47" spans="1:1" x14ac:dyDescent="0.25">
      <c r="A47">
        <v>57600</v>
      </c>
    </row>
    <row r="48" spans="1:1" x14ac:dyDescent="0.25">
      <c r="A48">
        <v>77729.039999999994</v>
      </c>
    </row>
    <row r="49" spans="1:1" x14ac:dyDescent="0.25">
      <c r="A49">
        <v>57871.14</v>
      </c>
    </row>
    <row r="50" spans="1:1" x14ac:dyDescent="0.25">
      <c r="A50">
        <v>50591.16</v>
      </c>
    </row>
    <row r="51" spans="1:1" x14ac:dyDescent="0.25">
      <c r="A51">
        <v>6900</v>
      </c>
    </row>
    <row r="52" spans="1:1" x14ac:dyDescent="0.25">
      <c r="A52">
        <v>98000</v>
      </c>
    </row>
    <row r="53" spans="1:1" x14ac:dyDescent="0.25">
      <c r="A53">
        <v>20000</v>
      </c>
    </row>
    <row r="54" spans="1:1" x14ac:dyDescent="0.25">
      <c r="A54">
        <v>27000</v>
      </c>
    </row>
    <row r="55" spans="1:1" x14ac:dyDescent="0.25">
      <c r="A55">
        <v>22000</v>
      </c>
    </row>
    <row r="56" spans="1:1" x14ac:dyDescent="0.25">
      <c r="A56">
        <v>50000</v>
      </c>
    </row>
    <row r="57" spans="1:1" x14ac:dyDescent="0.25">
      <c r="A57">
        <v>9200</v>
      </c>
    </row>
    <row r="58" spans="1:1" x14ac:dyDescent="0.25">
      <c r="A58">
        <v>24450</v>
      </c>
    </row>
    <row r="59" spans="1:1" x14ac:dyDescent="0.25">
      <c r="A59">
        <v>65250</v>
      </c>
    </row>
    <row r="60" spans="1:1" x14ac:dyDescent="0.25">
      <c r="A60">
        <v>8500</v>
      </c>
    </row>
    <row r="61" spans="1:1" x14ac:dyDescent="0.25">
      <c r="A61">
        <v>7000</v>
      </c>
    </row>
    <row r="62" spans="1:1" x14ac:dyDescent="0.25">
      <c r="A62">
        <v>8000</v>
      </c>
    </row>
    <row r="63" spans="1:1" x14ac:dyDescent="0.25">
      <c r="A63">
        <v>89110</v>
      </c>
    </row>
    <row r="64" spans="1:1" x14ac:dyDescent="0.25">
      <c r="A64">
        <v>17920</v>
      </c>
    </row>
    <row r="65" spans="1:1" x14ac:dyDescent="0.25">
      <c r="A65">
        <v>29664</v>
      </c>
    </row>
    <row r="66" spans="1:1" x14ac:dyDescent="0.25">
      <c r="A66">
        <v>22650</v>
      </c>
    </row>
    <row r="67" spans="1:1" x14ac:dyDescent="0.25">
      <c r="A67">
        <v>99994.95</v>
      </c>
    </row>
    <row r="68" spans="1:1" x14ac:dyDescent="0.25">
      <c r="A68">
        <f>SUM(A1:A67)</f>
        <v>3272162.5900000003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реестр закупок 2018</vt:lpstr>
      <vt:lpstr>до 100 тыс.</vt:lpstr>
      <vt:lpstr>единый поставщик</vt:lpstr>
      <vt:lpstr>аренда комуналка</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Макеенко</cp:lastModifiedBy>
  <cp:lastPrinted>2016-02-19T06:02:19Z</cp:lastPrinted>
  <dcterms:created xsi:type="dcterms:W3CDTF">2016-02-19T06:10:21Z</dcterms:created>
  <dcterms:modified xsi:type="dcterms:W3CDTF">2019-09-05T11:39:48Z</dcterms:modified>
</cp:coreProperties>
</file>