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2164" windowHeight="8544" activeTab="0"/>
  </bookViews>
  <sheets>
    <sheet name="Лист1" sheetId="1" r:id="rId1"/>
    <sheet name="Лист2" sheetId="2" r:id="rId2"/>
    <sheet name="Лист3" sheetId="3" r:id="rId3"/>
  </sheets>
  <definedNames>
    <definedName name="_xlfn.UNICODE" hidden="1">#NAME?</definedName>
  </definedNames>
  <calcPr fullCalcOnLoad="1" refMode="R1C1"/>
</workbook>
</file>

<file path=xl/sharedStrings.xml><?xml version="1.0" encoding="utf-8"?>
<sst xmlns="http://schemas.openxmlformats.org/spreadsheetml/2006/main" count="52" uniqueCount="48">
  <si>
    <t>В т.ч. по кварталам</t>
  </si>
  <si>
    <t>1 кв.</t>
  </si>
  <si>
    <t>2 кв.</t>
  </si>
  <si>
    <t>3 кв.</t>
  </si>
  <si>
    <t xml:space="preserve"> 4 кв.</t>
  </si>
  <si>
    <t>Адрес реализации мероприятия</t>
  </si>
  <si>
    <t>Ожидаемый результат в натуральных показателях</t>
  </si>
  <si>
    <t>№  п/п</t>
  </si>
  <si>
    <t>Наименование мероприятий</t>
  </si>
  <si>
    <t>КБК</t>
  </si>
  <si>
    <t>ОКПД ОКВЭД</t>
  </si>
  <si>
    <t>Ведомственная целевая программа</t>
  </si>
  <si>
    <t>Наименование</t>
  </si>
  <si>
    <t>Основание для разработки программы</t>
  </si>
  <si>
    <t>Заказчик и исполнитель программы</t>
  </si>
  <si>
    <t>Цели программы</t>
  </si>
  <si>
    <t>Задачи программы</t>
  </si>
  <si>
    <t>Срок реализации программы</t>
  </si>
  <si>
    <t xml:space="preserve">Объем и источник финансирования программы </t>
  </si>
  <si>
    <t xml:space="preserve">Ожидаемые конечные результаты программы </t>
  </si>
  <si>
    <t>Территория МО МО Озеро Долгое</t>
  </si>
  <si>
    <t xml:space="preserve"> Организация общественных работ и временного трудоустройства несовершеннолетних и безработных граждан в целях оказания финансовой помощи и смягчения социальной напряженности на местном рынке труда</t>
  </si>
  <si>
    <t>1</t>
  </si>
  <si>
    <t>ОКПД 78.20.19.000 ОКВЭД 78.20</t>
  </si>
  <si>
    <t>Период проведения</t>
  </si>
  <si>
    <t>февраль,март,апрель,май</t>
  </si>
  <si>
    <t>40 рабочих мест</t>
  </si>
  <si>
    <t>968 0401 79503 00101 631 246</t>
  </si>
  <si>
    <t>Участие в организации общественных оплачиваемых работ, временного трудоустройства несовершеннолетних в возрасте от 14 до 18 лет на февраль-март и апрель-май месяц, в свободное от учебы время на  временные работы для обучения компьютерной грамотности граждан старшего поколения, проживающих на территории МО МО Озеро Долгое. (10 часов работы в неделю).</t>
  </si>
  <si>
    <t xml:space="preserve">Участие в организации общественных оплачиваемых работ, временного трудоустройства несовершеннолетних в возрасте от 14 до 18 лет на временные работы подсобными рабочими , на территории МО МО Озеро Долгое, в кол-ве 30 рабочих мест, по 20 часов работы в неделю.
</t>
  </si>
  <si>
    <t xml:space="preserve"> • Сдерживание уровня регистрируемой безработицы;
• Обеспечение потребности организаций в выполнении работ, носящих временный или сезонный характер;
• Предоставление гражданам, потерявшим работу, материальной поддержки в виде временного заработка (дохода);
• Сохранение мотивации к труду у лиц, имеющих длительный перерыв в работе;
• Совершенствование порядка трудоустройства и механизма организации рабочих мест;
• Предоставление возможности временного трудоустройства несовершеннолетним гражданам, гражданам, испытывающим трудности в поиске работы, а также не имеющим опыта работы.
• Участие в создании условий для презентации работодателями вакансий, учебных рабочих мест и проведения предварительных собеседований с гражданами по вопросам трудоустройства
</t>
  </si>
  <si>
    <t>Участие в организации общественных оплачиваемых работ, временного трудоустройства несовершеннолетних в возрасте от 14 до 18 лет на  временные работы подсобными рабочими, на территории МО МО Озеро Долгое. (20 часов работы в неделю).</t>
  </si>
  <si>
    <t xml:space="preserve">            Л.Н. Лебедева</t>
  </si>
  <si>
    <t>Перечень мероприятий 
Ведомственной целевой программы по участию в организации и финансировании временного трудоустройства несовершеннолетних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 из числа выпускников образовательных учреждений начального и среднего профессионального образования, ищущих работу впервые; ярмарок вакансий и учебных рабочих мест на территории МО МО Озеро Долгое на 2022 год.</t>
  </si>
  <si>
    <t>июль, август</t>
  </si>
  <si>
    <t>Руководитель организационного отдела МА МО МО Озеро Долгое</t>
  </si>
  <si>
    <t>30 рабочих мест</t>
  </si>
  <si>
    <t xml:space="preserve"> </t>
  </si>
  <si>
    <t>2022 год</t>
  </si>
  <si>
    <t>Итого</t>
  </si>
  <si>
    <r>
      <t xml:space="preserve"> - Объём финансирования </t>
    </r>
    <r>
      <rPr>
        <b/>
        <sz val="11"/>
        <color indexed="8"/>
        <rFont val="Times New Roman"/>
        <family val="1"/>
      </rPr>
      <t>500,0</t>
    </r>
    <r>
      <rPr>
        <b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 xml:space="preserve">( Пятьсот тысяч) руб.00 коп.
 - Источник финансирования – средства местного бюджета Муниципального образования Муниципальный округ Озеро Долгое
</t>
    </r>
  </si>
  <si>
    <t xml:space="preserve">• Трудовой кодекс Российской Федерации
• Федеральный закон от 19.04.1991 г. № 1032-1 «О занятости населения в Российской Федерации»
• Закон Санкт-Петербурга от 23.09.2009 г. № 420-79 «Об организации местного самоуправлении в Санкт-Петербурге» (пп.30, ч.1, ст.10);                                 
• Устав Муниципального образования Муниципальный округ Озеро Долгое.
• Постановление Местной администрации Озеро Долгое «Об утверждении Порядка предоставления в 2022 году субсидий из средств местного бюджета 
на  участие в организации и финансировании общественных оплачиваемых работ, временного трудоустройства несовершеннолетних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лет, имеющих среднее профессиональное образование и ищущих работу впервые; 
ярмарок вакансий и учебных рабочих мест на территории Муниципального образования Муниципальный округ Озеро Долгое»
• Постановление Местной администрации 04.05.2011 года № 01-05/11 «Об определении видов общественных работ и работ для временного трудоустройства определенных категорий граждан, организуемых на территории МО МО Озеро Долгое.
</t>
  </si>
  <si>
    <t xml:space="preserve"> объём финансирования (тыс.руб.)</t>
  </si>
  <si>
    <t xml:space="preserve">Местная администрация ВМО МО Озеро Долгое       </t>
  </si>
  <si>
    <t xml:space="preserve">УТВЕРЖДЕНО
Распоряжением МА МО МО Озеро Долгое 
от 25.10.2021г. № 01-04/29  Приложение № 16  
</t>
  </si>
  <si>
    <t xml:space="preserve">УТВЕРЖДЕНО
Распоряжением МА МО МО Озеро Долгое 
от ___.__2022г. № 01-04/__  Приложение №   
</t>
  </si>
  <si>
    <t>по участию в организации и финансировании временного трудоустройства несовершеннолетних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 из числа выпускников образовательных учреждений начального и среднего профессионального образования, ищущих работу впервые; ярмарок вакансий и учебных рабочих мест на территории ВМО МО Озеро Долгое на 2022 год.</t>
  </si>
  <si>
    <t>Ведомственная целевая программа по участию в организации и финансировании временного трудоустройства несовершеннолетних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 из числа выпускников образовательных учреждений начального и среднего профессионального образования, ищущих работу впервые; ярмарок вакансий и учебных рабочих мест на территории ВМО МО Озеро Долгое на 2022 год.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</si>
</sst>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#,##0.00\ &quot;₽&quot;"/>
    <numFmt numFmtId="180" formatCode="[$-F800]dddd\,\ mmmm\ dd\,\ yyyy"/>
    <numFmt numFmtId="181" formatCode="#,##0\ &quot;₽&quot;"/>
    <numFmt numFmtId="182" formatCode="0.0"/>
    <numFmt numFmtId="183" formatCode="0.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i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5" fillId="0" borderId="10" xfId="0" applyNumberFormat="1" applyFont="1" applyBorder="1" applyAlignment="1">
      <alignment horizontal="center" vertical="center"/>
    </xf>
    <xf numFmtId="0" fontId="45" fillId="0" borderId="0" xfId="0" applyFont="1" applyAlignment="1">
      <alignment/>
    </xf>
    <xf numFmtId="0" fontId="4" fillId="0" borderId="10" xfId="0" applyFont="1" applyBorder="1" applyAlignment="1">
      <alignment horizontal="justify" vertical="center" readingOrder="1"/>
    </xf>
    <xf numFmtId="0" fontId="46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readingOrder="1"/>
    </xf>
    <xf numFmtId="183" fontId="47" fillId="0" borderId="10" xfId="0" applyNumberFormat="1" applyFont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horizontal="left" vertical="top" wrapText="1" readingOrder="1"/>
    </xf>
    <xf numFmtId="183" fontId="4" fillId="33" borderId="10" xfId="0" applyNumberFormat="1" applyFont="1" applyFill="1" applyBorder="1" applyAlignment="1">
      <alignment horizontal="center" vertical="center" wrapText="1"/>
    </xf>
    <xf numFmtId="183" fontId="5" fillId="33" borderId="10" xfId="0" applyNumberFormat="1" applyFont="1" applyFill="1" applyBorder="1" applyAlignment="1">
      <alignment horizontal="center" vertical="center"/>
    </xf>
    <xf numFmtId="49" fontId="46" fillId="33" borderId="10" xfId="0" applyNumberFormat="1" applyFont="1" applyFill="1" applyBorder="1" applyAlignment="1">
      <alignment vertical="top" wrapText="1"/>
    </xf>
    <xf numFmtId="0" fontId="5" fillId="33" borderId="10" xfId="0" applyFont="1" applyFill="1" applyBorder="1" applyAlignment="1">
      <alignment horizontal="left" vertical="top" wrapText="1" readingOrder="1"/>
    </xf>
    <xf numFmtId="0" fontId="8" fillId="33" borderId="10" xfId="0" applyFont="1" applyFill="1" applyBorder="1" applyAlignment="1">
      <alignment horizontal="center" vertical="center" wrapText="1"/>
    </xf>
    <xf numFmtId="0" fontId="48" fillId="0" borderId="0" xfId="0" applyFont="1" applyAlignment="1">
      <alignment/>
    </xf>
    <xf numFmtId="0" fontId="0" fillId="0" borderId="11" xfId="0" applyBorder="1" applyAlignment="1">
      <alignment/>
    </xf>
    <xf numFmtId="1" fontId="5" fillId="33" borderId="10" xfId="0" applyNumberFormat="1" applyFont="1" applyFill="1" applyBorder="1" applyAlignment="1">
      <alignment horizontal="center" vertical="center"/>
    </xf>
    <xf numFmtId="1" fontId="47" fillId="0" borderId="10" xfId="0" applyNumberFormat="1" applyFont="1" applyBorder="1" applyAlignment="1">
      <alignment horizontal="center" vertical="center"/>
    </xf>
    <xf numFmtId="0" fontId="49" fillId="0" borderId="0" xfId="0" applyFont="1" applyAlignment="1">
      <alignment/>
    </xf>
    <xf numFmtId="0" fontId="48" fillId="0" borderId="0" xfId="0" applyFont="1" applyAlignment="1">
      <alignment horizontal="left"/>
    </xf>
    <xf numFmtId="0" fontId="48" fillId="0" borderId="0" xfId="0" applyFont="1" applyAlignment="1">
      <alignment horizontal="center"/>
    </xf>
    <xf numFmtId="0" fontId="48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 wrapText="1" readingOrder="1"/>
    </xf>
    <xf numFmtId="0" fontId="7" fillId="33" borderId="10" xfId="0" applyFont="1" applyFill="1" applyBorder="1" applyAlignment="1">
      <alignment horizontal="center" vertical="center" wrapText="1" readingOrder="1"/>
    </xf>
    <xf numFmtId="0" fontId="5" fillId="33" borderId="10" xfId="0" applyFont="1" applyFill="1" applyBorder="1" applyAlignment="1">
      <alignment horizontal="center" vertical="center" wrapText="1"/>
    </xf>
    <xf numFmtId="183" fontId="5" fillId="33" borderId="10" xfId="0" applyNumberFormat="1" applyFont="1" applyFill="1" applyBorder="1" applyAlignment="1">
      <alignment horizontal="center" vertical="center" wrapText="1"/>
    </xf>
    <xf numFmtId="49" fontId="46" fillId="33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justify"/>
    </xf>
    <xf numFmtId="0" fontId="4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0" fillId="0" borderId="10" xfId="0" applyFont="1" applyBorder="1" applyAlignment="1">
      <alignment vertical="top" wrapText="1"/>
    </xf>
    <xf numFmtId="0" fontId="50" fillId="0" borderId="10" xfId="0" applyFont="1" applyBorder="1" applyAlignment="1">
      <alignment vertical="top"/>
    </xf>
    <xf numFmtId="0" fontId="46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47" fillId="0" borderId="0" xfId="0" applyFont="1" applyAlignment="1">
      <alignment horizontal="center" vertical="center"/>
    </xf>
    <xf numFmtId="0" fontId="46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46" fillId="0" borderId="10" xfId="0" applyFont="1" applyBorder="1" applyAlignment="1" applyProtection="1">
      <alignment horizontal="left" vertical="top" wrapText="1"/>
      <protection locked="0"/>
    </xf>
    <xf numFmtId="0" fontId="0" fillId="0" borderId="10" xfId="0" applyFont="1" applyBorder="1" applyAlignment="1" applyProtection="1">
      <alignment horizontal="left" vertical="top" wrapText="1"/>
      <protection locked="0"/>
    </xf>
    <xf numFmtId="0" fontId="46" fillId="33" borderId="10" xfId="0" applyFont="1" applyFill="1" applyBorder="1" applyAlignment="1">
      <alignment horizontal="left" vertical="top" wrapText="1"/>
    </xf>
    <xf numFmtId="0" fontId="0" fillId="33" borderId="10" xfId="0" applyFont="1" applyFill="1" applyBorder="1" applyAlignment="1">
      <alignment horizontal="left" vertical="top" wrapText="1"/>
    </xf>
    <xf numFmtId="0" fontId="47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left" vertical="top"/>
    </xf>
    <xf numFmtId="0" fontId="0" fillId="0" borderId="10" xfId="0" applyFont="1" applyBorder="1" applyAlignment="1">
      <alignment horizontal="left" vertical="top"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51" fillId="0" borderId="10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9"/>
  <sheetViews>
    <sheetView tabSelected="1" zoomScale="90" zoomScaleNormal="90" zoomScalePageLayoutView="0" workbookViewId="0" topLeftCell="A16">
      <selection activeCell="O7" sqref="O7"/>
    </sheetView>
  </sheetViews>
  <sheetFormatPr defaultColWidth="9.140625" defaultRowHeight="15"/>
  <cols>
    <col min="1" max="1" width="5.00390625" style="0" customWidth="1"/>
    <col min="2" max="2" width="32.28125" style="0" customWidth="1"/>
    <col min="3" max="3" width="15.28125" style="0" customWidth="1"/>
    <col min="4" max="4" width="15.00390625" style="0" hidden="1" customWidth="1"/>
    <col min="5" max="5" width="12.140625" style="0" customWidth="1"/>
    <col min="6" max="6" width="13.57421875" style="0" customWidth="1"/>
    <col min="7" max="7" width="12.7109375" style="0" customWidth="1"/>
    <col min="8" max="8" width="10.57421875" style="0" customWidth="1"/>
    <col min="9" max="9" width="7.28125" style="0" customWidth="1"/>
    <col min="10" max="10" width="8.7109375" style="0" customWidth="1"/>
    <col min="11" max="11" width="9.00390625" style="0" customWidth="1"/>
    <col min="12" max="12" width="15.7109375" style="0" customWidth="1"/>
  </cols>
  <sheetData>
    <row r="1" spans="3:12" ht="38.25" customHeight="1">
      <c r="C1" s="18"/>
      <c r="D1" s="35" t="s">
        <v>45</v>
      </c>
      <c r="E1" s="35"/>
      <c r="F1" s="35"/>
      <c r="G1" s="35"/>
      <c r="H1" s="35" t="s">
        <v>44</v>
      </c>
      <c r="I1" s="36"/>
      <c r="J1" s="36"/>
      <c r="K1" s="36"/>
      <c r="L1" s="36"/>
    </row>
    <row r="2" spans="1:12" s="3" customFormat="1" ht="14.25" customHeight="1">
      <c r="A2" s="39" t="s">
        <v>11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2" s="3" customFormat="1" ht="6.75" customHeight="1">
      <c r="A3" s="46" t="s">
        <v>46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</row>
    <row r="4" spans="1:12" s="3" customFormat="1" ht="15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</row>
    <row r="5" spans="1:12" s="3" customFormat="1" ht="33" customHeight="1">
      <c r="A5" s="48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</row>
    <row r="6" spans="1:12" s="3" customFormat="1" ht="75" customHeight="1">
      <c r="A6" s="49" t="s">
        <v>12</v>
      </c>
      <c r="B6" s="50"/>
      <c r="C6" s="37" t="s">
        <v>47</v>
      </c>
      <c r="D6" s="38"/>
      <c r="E6" s="38"/>
      <c r="F6" s="38"/>
      <c r="G6" s="38"/>
      <c r="H6" s="38"/>
      <c r="I6" s="38"/>
      <c r="J6" s="38"/>
      <c r="K6" s="38"/>
      <c r="L6" s="38"/>
    </row>
    <row r="7" spans="1:17" s="3" customFormat="1" ht="225" customHeight="1">
      <c r="A7" s="49" t="s">
        <v>13</v>
      </c>
      <c r="B7" s="50"/>
      <c r="C7" s="37" t="s">
        <v>41</v>
      </c>
      <c r="D7" s="38"/>
      <c r="E7" s="38"/>
      <c r="F7" s="38"/>
      <c r="G7" s="38"/>
      <c r="H7" s="38"/>
      <c r="I7" s="38"/>
      <c r="J7" s="38"/>
      <c r="K7" s="38"/>
      <c r="L7" s="38"/>
      <c r="Q7" s="3" t="s">
        <v>37</v>
      </c>
    </row>
    <row r="8" spans="1:12" s="3" customFormat="1" ht="19.5" customHeight="1">
      <c r="A8" s="37" t="s">
        <v>14</v>
      </c>
      <c r="B8" s="38"/>
      <c r="C8" s="40" t="s">
        <v>43</v>
      </c>
      <c r="D8" s="41"/>
      <c r="E8" s="41"/>
      <c r="F8" s="41"/>
      <c r="G8" s="41"/>
      <c r="H8" s="41"/>
      <c r="I8" s="41"/>
      <c r="J8" s="41"/>
      <c r="K8" s="41"/>
      <c r="L8" s="41"/>
    </row>
    <row r="9" spans="1:12" s="3" customFormat="1" ht="28.5" customHeight="1">
      <c r="A9" s="37" t="s">
        <v>15</v>
      </c>
      <c r="B9" s="38"/>
      <c r="C9" s="37" t="s">
        <v>21</v>
      </c>
      <c r="D9" s="38"/>
      <c r="E9" s="38"/>
      <c r="F9" s="38"/>
      <c r="G9" s="38"/>
      <c r="H9" s="38"/>
      <c r="I9" s="38"/>
      <c r="J9" s="38"/>
      <c r="K9" s="38"/>
      <c r="L9" s="38"/>
    </row>
    <row r="10" spans="1:12" s="3" customFormat="1" ht="131.25" customHeight="1">
      <c r="A10" s="37" t="s">
        <v>16</v>
      </c>
      <c r="B10" s="38"/>
      <c r="C10" s="37" t="s">
        <v>30</v>
      </c>
      <c r="D10" s="38"/>
      <c r="E10" s="38"/>
      <c r="F10" s="38"/>
      <c r="G10" s="38"/>
      <c r="H10" s="38"/>
      <c r="I10" s="38"/>
      <c r="J10" s="38"/>
      <c r="K10" s="38"/>
      <c r="L10" s="38"/>
    </row>
    <row r="11" spans="1:12" s="3" customFormat="1" ht="17.25" customHeight="1">
      <c r="A11" s="37" t="s">
        <v>17</v>
      </c>
      <c r="B11" s="38"/>
      <c r="C11" s="37" t="s">
        <v>38</v>
      </c>
      <c r="D11" s="38"/>
      <c r="E11" s="38"/>
      <c r="F11" s="38"/>
      <c r="G11" s="38"/>
      <c r="H11" s="38"/>
      <c r="I11" s="38"/>
      <c r="J11" s="38"/>
      <c r="K11" s="38"/>
      <c r="L11" s="38"/>
    </row>
    <row r="12" spans="1:12" s="3" customFormat="1" ht="28.5" customHeight="1">
      <c r="A12" s="37" t="s">
        <v>18</v>
      </c>
      <c r="B12" s="38"/>
      <c r="C12" s="44" t="s">
        <v>40</v>
      </c>
      <c r="D12" s="45"/>
      <c r="E12" s="45"/>
      <c r="F12" s="45"/>
      <c r="G12" s="45"/>
      <c r="H12" s="45"/>
      <c r="I12" s="45"/>
      <c r="J12" s="45"/>
      <c r="K12" s="45"/>
      <c r="L12" s="45"/>
    </row>
    <row r="13" spans="1:12" s="3" customFormat="1" ht="45.75" customHeight="1">
      <c r="A13" s="37" t="s">
        <v>19</v>
      </c>
      <c r="B13" s="38"/>
      <c r="C13" s="42" t="s">
        <v>29</v>
      </c>
      <c r="D13" s="43"/>
      <c r="E13" s="43"/>
      <c r="F13" s="43"/>
      <c r="G13" s="43"/>
      <c r="H13" s="43"/>
      <c r="I13" s="43"/>
      <c r="J13" s="43"/>
      <c r="K13" s="43"/>
      <c r="L13" s="43"/>
    </row>
    <row r="14" spans="1:12" ht="14.25">
      <c r="A14" s="56" t="s">
        <v>33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</row>
    <row r="15" spans="1:12" ht="14.25">
      <c r="A15" s="58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</row>
    <row r="16" spans="1:12" ht="14.25">
      <c r="A16" s="58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</row>
    <row r="17" spans="1:12" ht="30" customHeight="1">
      <c r="A17" s="59"/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</row>
    <row r="18" spans="1:12" ht="15.75" customHeight="1">
      <c r="A18" s="33" t="s">
        <v>7</v>
      </c>
      <c r="B18" s="51" t="s">
        <v>8</v>
      </c>
      <c r="C18" s="51" t="s">
        <v>9</v>
      </c>
      <c r="D18" s="33" t="s">
        <v>10</v>
      </c>
      <c r="E18" s="33" t="s">
        <v>24</v>
      </c>
      <c r="F18" s="54" t="s">
        <v>5</v>
      </c>
      <c r="G18" s="54" t="s">
        <v>6</v>
      </c>
      <c r="H18" s="54" t="s">
        <v>42</v>
      </c>
      <c r="I18" s="60" t="s">
        <v>0</v>
      </c>
      <c r="J18" s="61"/>
      <c r="K18" s="61"/>
      <c r="L18" s="61"/>
    </row>
    <row r="19" spans="1:12" ht="13.5" customHeight="1">
      <c r="A19" s="34"/>
      <c r="B19" s="51"/>
      <c r="C19" s="52"/>
      <c r="D19" s="53"/>
      <c r="E19" s="33"/>
      <c r="F19" s="62"/>
      <c r="G19" s="55"/>
      <c r="H19" s="55"/>
      <c r="I19" s="31" t="s">
        <v>1</v>
      </c>
      <c r="J19" s="31" t="s">
        <v>2</v>
      </c>
      <c r="K19" s="31" t="s">
        <v>3</v>
      </c>
      <c r="L19" s="31" t="s">
        <v>4</v>
      </c>
    </row>
    <row r="20" spans="1:12" ht="14.25">
      <c r="A20" s="34"/>
      <c r="B20" s="51"/>
      <c r="C20" s="52"/>
      <c r="D20" s="53"/>
      <c r="E20" s="33"/>
      <c r="F20" s="62"/>
      <c r="G20" s="55"/>
      <c r="H20" s="55"/>
      <c r="I20" s="32"/>
      <c r="J20" s="32"/>
      <c r="K20" s="32"/>
      <c r="L20" s="32"/>
    </row>
    <row r="21" spans="1:12" ht="17.25" customHeight="1">
      <c r="A21" s="34"/>
      <c r="B21" s="51"/>
      <c r="C21" s="52"/>
      <c r="D21" s="53"/>
      <c r="E21" s="33"/>
      <c r="F21" s="62"/>
      <c r="G21" s="55"/>
      <c r="H21" s="55"/>
      <c r="I21" s="32"/>
      <c r="J21" s="32"/>
      <c r="K21" s="32"/>
      <c r="L21" s="32"/>
    </row>
    <row r="22" spans="1:12" ht="83.25" customHeight="1">
      <c r="A22" s="9" t="s">
        <v>22</v>
      </c>
      <c r="B22" s="10" t="s">
        <v>31</v>
      </c>
      <c r="C22" s="29" t="s">
        <v>27</v>
      </c>
      <c r="D22" s="26" t="s">
        <v>23</v>
      </c>
      <c r="E22" s="25" t="s">
        <v>34</v>
      </c>
      <c r="F22" s="27" t="s">
        <v>20</v>
      </c>
      <c r="G22" s="16" t="s">
        <v>36</v>
      </c>
      <c r="H22" s="28">
        <f>SUM(I22:L22)</f>
        <v>500</v>
      </c>
      <c r="I22" s="19">
        <v>0</v>
      </c>
      <c r="J22" s="19">
        <v>0</v>
      </c>
      <c r="K22" s="28">
        <v>500</v>
      </c>
      <c r="L22" s="19">
        <v>0</v>
      </c>
    </row>
    <row r="23" spans="1:12" ht="40.5" customHeight="1" hidden="1">
      <c r="A23" s="9"/>
      <c r="B23" s="10" t="s">
        <v>28</v>
      </c>
      <c r="C23" s="14" t="s">
        <v>27</v>
      </c>
      <c r="D23" s="11" t="s">
        <v>23</v>
      </c>
      <c r="E23" s="15" t="s">
        <v>25</v>
      </c>
      <c r="F23" s="10" t="s">
        <v>20</v>
      </c>
      <c r="G23" s="16" t="s">
        <v>26</v>
      </c>
      <c r="H23" s="12">
        <v>0</v>
      </c>
      <c r="I23" s="19">
        <v>0</v>
      </c>
      <c r="J23" s="19">
        <v>0</v>
      </c>
      <c r="K23" s="13">
        <v>0</v>
      </c>
      <c r="L23" s="19">
        <v>0</v>
      </c>
    </row>
    <row r="24" spans="1:12" s="5" customFormat="1" ht="13.5">
      <c r="A24" s="2"/>
      <c r="B24" s="4" t="s">
        <v>39</v>
      </c>
      <c r="C24" s="30"/>
      <c r="D24" s="7"/>
      <c r="E24" s="7"/>
      <c r="F24" s="6"/>
      <c r="G24" s="6"/>
      <c r="H24" s="12">
        <f>SUM(I24:L24)</f>
        <v>500</v>
      </c>
      <c r="I24" s="20">
        <v>0</v>
      </c>
      <c r="J24" s="20">
        <v>0</v>
      </c>
      <c r="K24" s="8">
        <f>K22</f>
        <v>500</v>
      </c>
      <c r="L24" s="20">
        <f>L22</f>
        <v>0</v>
      </c>
    </row>
    <row r="25" spans="1:12" ht="15">
      <c r="A25" s="21"/>
      <c r="B25" s="22" t="s">
        <v>35</v>
      </c>
      <c r="C25" s="17"/>
      <c r="D25" s="17"/>
      <c r="E25" s="17"/>
      <c r="F25" s="23"/>
      <c r="G25" s="17"/>
      <c r="H25" s="24"/>
      <c r="I25" s="24"/>
      <c r="J25" s="24" t="s">
        <v>32</v>
      </c>
      <c r="K25" s="24"/>
      <c r="L25" s="21"/>
    </row>
    <row r="26" spans="3:5" ht="15">
      <c r="C26" s="1"/>
      <c r="D26" s="1"/>
      <c r="E26" s="1"/>
    </row>
    <row r="27" spans="3:5" ht="15">
      <c r="C27" s="1"/>
      <c r="D27" s="1"/>
      <c r="E27" s="1"/>
    </row>
    <row r="28" ht="15">
      <c r="C28" s="1"/>
    </row>
    <row r="29" ht="14.25">
      <c r="H29" t="s">
        <v>37</v>
      </c>
    </row>
  </sheetData>
  <sheetProtection/>
  <mergeCells count="34">
    <mergeCell ref="J19:J21"/>
    <mergeCell ref="I18:L18"/>
    <mergeCell ref="F18:F21"/>
    <mergeCell ref="G18:G21"/>
    <mergeCell ref="I19:I21"/>
    <mergeCell ref="K19:K21"/>
    <mergeCell ref="A6:B6"/>
    <mergeCell ref="A12:B12"/>
    <mergeCell ref="C6:L6"/>
    <mergeCell ref="A7:B7"/>
    <mergeCell ref="C18:C21"/>
    <mergeCell ref="D18:D21"/>
    <mergeCell ref="H18:H21"/>
    <mergeCell ref="B18:B21"/>
    <mergeCell ref="A14:L17"/>
    <mergeCell ref="A13:B13"/>
    <mergeCell ref="C13:L13"/>
    <mergeCell ref="A10:B10"/>
    <mergeCell ref="C12:L12"/>
    <mergeCell ref="A3:L5"/>
    <mergeCell ref="C10:L10"/>
    <mergeCell ref="A11:B11"/>
    <mergeCell ref="A8:B8"/>
    <mergeCell ref="A9:B9"/>
    <mergeCell ref="L19:L21"/>
    <mergeCell ref="E18:E21"/>
    <mergeCell ref="A18:A21"/>
    <mergeCell ref="H1:L1"/>
    <mergeCell ref="C11:L11"/>
    <mergeCell ref="D1:G1"/>
    <mergeCell ref="A2:L2"/>
    <mergeCell ref="C9:L9"/>
    <mergeCell ref="C7:L7"/>
    <mergeCell ref="C8:L8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Анютик</dc:creator>
  <cp:keywords/>
  <dc:description/>
  <cp:lastModifiedBy>Пользователь Windows</cp:lastModifiedBy>
  <cp:lastPrinted>2021-10-26T07:51:14Z</cp:lastPrinted>
  <dcterms:created xsi:type="dcterms:W3CDTF">2012-03-27T16:51:00Z</dcterms:created>
  <dcterms:modified xsi:type="dcterms:W3CDTF">2021-10-27T11:03:57Z</dcterms:modified>
  <cp:category/>
  <cp:version/>
  <cp:contentType/>
  <cp:contentStatus/>
</cp:coreProperties>
</file>