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<sst xmlns="http://schemas.openxmlformats.org/spreadsheetml/2006/main" count="81" uniqueCount="68">
  <si>
    <t>В т.ч. по кварталам</t>
  </si>
  <si>
    <t>1 кв.</t>
  </si>
  <si>
    <t>2 кв.</t>
  </si>
  <si>
    <t>3 кв.</t>
  </si>
  <si>
    <t xml:space="preserve"> 4 кв.</t>
  </si>
  <si>
    <t>Перечень мероприятий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</si>
  <si>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</si>
  <si>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</si>
  <si>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</si>
  <si>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</si>
  <si>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Наименование мероприятий</t>
  </si>
  <si>
    <t>КБК</t>
  </si>
  <si>
    <t>ОКПД ОКВЭД</t>
  </si>
  <si>
    <t xml:space="preserve">Ведомственной целевой программы по участию в реализации мер по профилактике ДТТ 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</si>
  <si>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</si>
  <si>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</si>
  <si>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</si>
  <si>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</si>
  <si>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</si>
  <si>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</si>
  <si>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 xml:space="preserve">• повышение эффективности профилактики дорожно-транспортного травматизма, в том числе детского, на территории МО МО Озеро Долгое посредством систематизации деятельности органов местного самоуправления, общественных организаций, образовательных учреждений округа;
• обучение детей навыкам безопасного поведения на улицах и дорогах с целью снижения детского дорожно-транспортного травматизма.
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</si>
  <si>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</si>
  <si>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</si>
  <si>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</si>
  <si>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</si>
  <si>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Разработка, изготовление и распространение брошюр- раскрасок по профилактике ДТТ для жителей МО Озеро Долгое</t>
  </si>
  <si>
    <t>Разработка, изготовление и распространение пазлов по профилактике ДТТ  для жителей МО Озеро Долгое</t>
  </si>
  <si>
    <t>Разработка, издание и распространение среди населения МО Озеро Долгое тематических плакатов по мерам профилактики ДТТ на территории МО Озеро Долгое.</t>
  </si>
  <si>
    <t xml:space="preserve">Итого КБК: 968 0314 79509 00490 244 226
</t>
  </si>
  <si>
    <t xml:space="preserve">ОКПД 48.78.30.000
ОКВЭД
47.78
</t>
  </si>
  <si>
    <t>ОКПД 58.11.19.000   ОКВЭД 58.11</t>
  </si>
  <si>
    <r>
      <rPr>
        <i/>
        <sz val="10"/>
        <color indexed="8"/>
        <rFont val="Times New Roman"/>
        <family val="1"/>
      </rPr>
      <t xml:space="preserve">ОКПД 58.11.19.000
ОКВЭД 58.11 </t>
    </r>
    <r>
      <rPr>
        <sz val="12"/>
        <color indexed="8"/>
        <rFont val="Times New Roman"/>
        <family val="1"/>
      </rPr>
      <t xml:space="preserve">
</t>
    </r>
  </si>
  <si>
    <t xml:space="preserve">ОКПД 32.40.42.199
ОКВЭД 32.40
</t>
  </si>
  <si>
    <t>Период проведения</t>
  </si>
  <si>
    <t>август</t>
  </si>
  <si>
    <t>2</t>
  </si>
  <si>
    <t>3</t>
  </si>
  <si>
    <t>4</t>
  </si>
  <si>
    <t>5</t>
  </si>
  <si>
    <t>А.А.Никольский</t>
  </si>
  <si>
    <t>1</t>
  </si>
  <si>
    <t xml:space="preserve">• Участие в реализации мер по профилактике дорожно-транспортного травматизма на территории округа
• Повышение уровня правового воспитания участников дорожного движения, культуры их поведения, а также профилактики общего и детского дорожно-транспортного травматизма.
• воспитание у обучаемых  ответственного поведения, как у участников дорожного движения; 
• Участие в реализации мер по профилактике дорожно-транспортного травматизма на территории округа
• Повышение уровня правового воспитания участников дорожного движения, культуры их поведения, а также профилактики общего и детского дорожно-транспортного травматизма.
</t>
  </si>
  <si>
    <r>
      <rPr>
        <sz val="12"/>
        <rFont val="Times New Roman"/>
        <family val="1"/>
      </rPr>
      <t>• Федеральный закон от 10 декабря 1995 г. N 196-ФЗ О безопасности дорожного движения"</t>
    </r>
    <r>
      <rPr>
        <sz val="12"/>
        <color indexed="8"/>
        <rFont val="Times New Roman"/>
        <family val="1"/>
      </rPr>
      <t xml:space="preserve">
• Постановление Правительства РФ от 03.10.2013 N 864 "О федеральной целевой программе "Повышение безопасности дорожного движения в 2013 - 2020 годах".
• Закон Санкт-Петербурга от 23.09.2009 г. № 420-79 "Об организации местного самоуправления в Санкт-Петербурге" (пп. 27 ч. 1 ст. 10). 
•</t>
    </r>
    <r>
      <rPr>
        <sz val="12"/>
        <rFont val="Times New Roman"/>
        <family val="1"/>
      </rPr>
      <t xml:space="preserve"> Устав Муниципального образования Муниципальный округ Озеро Долгое</t>
    </r>
    <r>
      <rPr>
        <sz val="12"/>
        <color indexed="8"/>
        <rFont val="Times New Roman"/>
        <family val="1"/>
      </rPr>
      <t xml:space="preserve">
• Решение Муниципального совета № 49 от 10.12.2008 "Об утверждении положения об участии органов МСУ в реализации мер по профилактике дорожно-транспортного травматизма на территории МО МО Озеро Долгое".                                                                                                                                
</t>
    </r>
  </si>
  <si>
    <t xml:space="preserve"> Территория  ВМО МО МО Озеро Долгое</t>
  </si>
  <si>
    <t>Территория  ВМО МО МО Озеро Долгое</t>
  </si>
  <si>
    <t>Начальник АХО МА МО МО Озеро Долгое</t>
  </si>
  <si>
    <t xml:space="preserve">УТВЕРЖДЕНО
Распоряжением МА МО МО Озеро Долгое 
От __.__2023 г  № 01-04/__   Приложение №__    
</t>
  </si>
  <si>
    <t>по участию в реализации мер по профилактике ДТТ на территории ВМО МО Озеро Долгое на 2023 год</t>
  </si>
  <si>
    <t>Ведомственная целевая программа по участию в реализации мер по профилактике дорожно-транспортного травматизма на территории ВМО МО Озеро Долгое на 2023 год.</t>
  </si>
  <si>
    <t>2023 год</t>
  </si>
  <si>
    <t>Организация и проведение акции на пешеходных переходах МО Озеро Долгое «Вежливый пешеход»   с привлечением сотрудников ГИБДД.</t>
  </si>
  <si>
    <t>300 чел.</t>
  </si>
  <si>
    <t>май</t>
  </si>
  <si>
    <t xml:space="preserve"> сентябрь</t>
  </si>
  <si>
    <t>Организация и проведение акции на пешеходных переходах МО Озеро Долгое "Вежливый водитель"  с привлечением сотрудников ГИБДД.</t>
  </si>
  <si>
    <t>3500 шт.</t>
  </si>
  <si>
    <t>1500 шт.</t>
  </si>
  <si>
    <t>30 шт.</t>
  </si>
  <si>
    <t xml:space="preserve">на территории ВМО МО Озеро Долгое на 2023 год. </t>
  </si>
  <si>
    <t>6</t>
  </si>
  <si>
    <t>Разработка, изготовление и распространение светоотражающих наклеек по профилактике ДТТ  для жителей МО Озеро Долгое</t>
  </si>
  <si>
    <t>1000 шт.</t>
  </si>
  <si>
    <r>
      <t xml:space="preserve">Объём финансирования-  </t>
    </r>
    <r>
      <rPr>
        <b/>
        <sz val="12"/>
        <color indexed="8"/>
        <rFont val="Times New Roman"/>
        <family val="1"/>
      </rPr>
      <t xml:space="preserve">  411,510</t>
    </r>
    <r>
      <rPr>
        <sz val="12"/>
        <color indexed="8"/>
        <rFont val="Times New Roman"/>
        <family val="1"/>
      </rPr>
      <t xml:space="preserve">  (Четыреста одинадцать тысяч пятьсот десять) рублей. Источник финансирования – средства местного бюджета ВМО МО Озеро Долгое.
</t>
    </r>
  </si>
  <si>
    <t>• Акция на пешеходных переходах МО Озеро Долгое «Вежливый водитель» с привлечением  сотрудников ГИБДД. Охват 300 чел.
• Акция на пешеходных переходах МО Озеро Долгое «Вежливый пешеход» с привлечением  сотрудников ГИБДД. Охват 300 чел.                                                                                                                                                                                                  • Разработка, изготовление и распространение брошюр- раскрасок по профилактике ДТТ для жителей МО Озеро Долгое. Кол-во 3500 шт.    Разработка, изготовление и распространение светоотражающих наклеек по профилактике ДТТ  для жителей МО Озеро Долгое                                                                                                                                                                                                  • Разработка, изготовление и распространение пазлов по профилактике ДТТ  для жителей МО Озеро Долгое. Кол-во 1500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•Разработка, издание и распространение среди населения МО Озеро Долгое тематических плакатов по мерам профилактики ДТТ на территории МО Озеро Долгое. Кол-во 30 шт.                                                                                                                                                                       • Разработка, изготовление и распространение светоотражающих наклеек по профилактике ДТТ  для жителей МО Озеро Долгое. Кол-во 1000 шт.</t>
  </si>
  <si>
    <t xml:space="preserve">УТВЕРЖДЕНО
Распоряжением МА МО МО Озеро Долгое 
От 14.10 .2022г  № 01-04/31     Приложение № 10    
</t>
  </si>
  <si>
    <t>2023 год (тыс.руб.)</t>
  </si>
  <si>
    <t xml:space="preserve">968 0709 71500 20491  244 226
</t>
  </si>
  <si>
    <t>Итого КБК: 968 0709 71500 20491 244 226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</si>
</sst>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justify" vertical="center" readingOrder="1"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6" fillId="0" borderId="11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 readingOrder="1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82" fontId="4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 readingOrder="1"/>
    </xf>
    <xf numFmtId="18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top" wrapText="1" readingOrder="1"/>
    </xf>
    <xf numFmtId="1" fontId="4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 readingOrder="1"/>
    </xf>
    <xf numFmtId="49" fontId="6" fillId="33" borderId="15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readingOrder="1"/>
    </xf>
    <xf numFmtId="0" fontId="4" fillId="0" borderId="18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/>
    </xf>
    <xf numFmtId="0" fontId="4" fillId="0" borderId="18" xfId="0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33" borderId="23" xfId="0" applyNumberFormat="1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justify"/>
    </xf>
    <xf numFmtId="0" fontId="4" fillId="0" borderId="10" xfId="0" applyFont="1" applyBorder="1" applyAlignment="1">
      <alignment horizontal="center" vertical="center" readingOrder="1"/>
    </xf>
    <xf numFmtId="2" fontId="4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9" fillId="0" borderId="0" xfId="0" applyFont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right" vertical="top" wrapText="1"/>
    </xf>
    <xf numFmtId="0" fontId="46" fillId="0" borderId="44" xfId="0" applyFont="1" applyBorder="1" applyAlignment="1">
      <alignment horizontal="right" vertical="top" wrapText="1"/>
    </xf>
    <xf numFmtId="0" fontId="46" fillId="0" borderId="12" xfId="0" applyFont="1" applyBorder="1" applyAlignment="1">
      <alignment horizontal="right" vertical="top" wrapText="1"/>
    </xf>
    <xf numFmtId="0" fontId="49" fillId="0" borderId="20" xfId="0" applyFont="1" applyBorder="1" applyAlignment="1">
      <alignment horizontal="left" vertical="top" wrapText="1"/>
    </xf>
    <xf numFmtId="0" fontId="49" fillId="0" borderId="44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49" fillId="33" borderId="20" xfId="0" applyFont="1" applyFill="1" applyBorder="1" applyAlignment="1">
      <alignment horizontal="left" vertical="top" wrapText="1"/>
    </xf>
    <xf numFmtId="0" fontId="49" fillId="33" borderId="44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85" zoomScaleNormal="85" zoomScalePageLayoutView="0" workbookViewId="0" topLeftCell="A16">
      <selection activeCell="B27" sqref="B27"/>
    </sheetView>
  </sheetViews>
  <sheetFormatPr defaultColWidth="9.140625" defaultRowHeight="15"/>
  <cols>
    <col min="1" max="1" width="5.00390625" style="0" customWidth="1"/>
    <col min="2" max="2" width="52.421875" style="0" customWidth="1"/>
    <col min="3" max="3" width="30.421875" style="0" customWidth="1"/>
    <col min="4" max="4" width="19.140625" style="0" hidden="1" customWidth="1"/>
    <col min="5" max="5" width="19.140625" style="0" customWidth="1"/>
    <col min="6" max="6" width="18.421875" style="26" customWidth="1"/>
    <col min="7" max="7" width="13.28125" style="0" customWidth="1"/>
    <col min="8" max="8" width="13.8515625" style="0" customWidth="1"/>
    <col min="9" max="9" width="9.140625" style="0" customWidth="1"/>
    <col min="10" max="10" width="12.140625" style="0" customWidth="1"/>
    <col min="11" max="11" width="8.57421875" style="0" customWidth="1"/>
    <col min="12" max="12" width="9.140625" style="0" customWidth="1"/>
  </cols>
  <sheetData>
    <row r="2" spans="3:12" ht="51" customHeight="1">
      <c r="C2" s="27"/>
      <c r="D2" s="103" t="s">
        <v>46</v>
      </c>
      <c r="E2" s="104"/>
      <c r="F2" s="104"/>
      <c r="G2" s="105"/>
      <c r="H2" s="103" t="s">
        <v>64</v>
      </c>
      <c r="I2" s="104"/>
      <c r="J2" s="104"/>
      <c r="K2" s="104"/>
      <c r="L2" s="105"/>
    </row>
    <row r="3" spans="1:12" s="4" customFormat="1" ht="30.75" customHeight="1">
      <c r="A3" s="109" t="s">
        <v>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s="4" customFormat="1" ht="15.75">
      <c r="A4" s="109" t="s">
        <v>47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4" customFormat="1" ht="15.75">
      <c r="A5" s="5"/>
      <c r="B5" s="5"/>
      <c r="C5" s="5"/>
      <c r="D5" s="5"/>
      <c r="E5" s="16"/>
      <c r="F5" s="23"/>
      <c r="G5" s="5"/>
      <c r="H5" s="5"/>
      <c r="I5" s="5"/>
      <c r="J5" s="5"/>
      <c r="K5" s="5"/>
      <c r="L5" s="5"/>
    </row>
    <row r="6" spans="1:12" s="4" customFormat="1" ht="45" customHeight="1">
      <c r="A6" s="110" t="s">
        <v>15</v>
      </c>
      <c r="B6" s="111"/>
      <c r="C6" s="106" t="s">
        <v>48</v>
      </c>
      <c r="D6" s="107"/>
      <c r="E6" s="107"/>
      <c r="F6" s="107"/>
      <c r="G6" s="107"/>
      <c r="H6" s="107"/>
      <c r="I6" s="107"/>
      <c r="J6" s="107"/>
      <c r="K6" s="107"/>
      <c r="L6" s="108"/>
    </row>
    <row r="7" spans="1:12" s="4" customFormat="1" ht="149.25" customHeight="1">
      <c r="A7" s="110" t="s">
        <v>16</v>
      </c>
      <c r="B7" s="111"/>
      <c r="C7" s="106" t="s">
        <v>42</v>
      </c>
      <c r="D7" s="107"/>
      <c r="E7" s="107"/>
      <c r="F7" s="107"/>
      <c r="G7" s="107"/>
      <c r="H7" s="107"/>
      <c r="I7" s="107"/>
      <c r="J7" s="107"/>
      <c r="K7" s="107"/>
      <c r="L7" s="108"/>
    </row>
    <row r="8" spans="1:12" s="4" customFormat="1" ht="24" customHeight="1">
      <c r="A8" s="106" t="s">
        <v>17</v>
      </c>
      <c r="B8" s="108"/>
      <c r="C8" s="106" t="s">
        <v>19</v>
      </c>
      <c r="D8" s="107"/>
      <c r="E8" s="107"/>
      <c r="F8" s="107"/>
      <c r="G8" s="107"/>
      <c r="H8" s="107"/>
      <c r="I8" s="107"/>
      <c r="J8" s="107"/>
      <c r="K8" s="107"/>
      <c r="L8" s="108"/>
    </row>
    <row r="9" spans="1:12" s="4" customFormat="1" ht="98.25" customHeight="1">
      <c r="A9" s="106" t="s">
        <v>18</v>
      </c>
      <c r="B9" s="108"/>
      <c r="C9" s="106" t="s">
        <v>20</v>
      </c>
      <c r="D9" s="107"/>
      <c r="E9" s="107"/>
      <c r="F9" s="107"/>
      <c r="G9" s="107"/>
      <c r="H9" s="107"/>
      <c r="I9" s="107"/>
      <c r="J9" s="107"/>
      <c r="K9" s="107"/>
      <c r="L9" s="108"/>
    </row>
    <row r="10" spans="1:12" s="4" customFormat="1" ht="121.5" customHeight="1">
      <c r="A10" s="106" t="s">
        <v>21</v>
      </c>
      <c r="B10" s="108"/>
      <c r="C10" s="106" t="s">
        <v>41</v>
      </c>
      <c r="D10" s="107"/>
      <c r="E10" s="107"/>
      <c r="F10" s="107"/>
      <c r="G10" s="107"/>
      <c r="H10" s="107"/>
      <c r="I10" s="107"/>
      <c r="J10" s="107"/>
      <c r="K10" s="107"/>
      <c r="L10" s="108"/>
    </row>
    <row r="11" spans="1:12" s="4" customFormat="1" ht="23.25" customHeight="1">
      <c r="A11" s="106" t="s">
        <v>22</v>
      </c>
      <c r="B11" s="108"/>
      <c r="C11" s="106" t="s">
        <v>49</v>
      </c>
      <c r="D11" s="107"/>
      <c r="E11" s="107"/>
      <c r="F11" s="107"/>
      <c r="G11" s="107"/>
      <c r="H11" s="107"/>
      <c r="I11" s="107"/>
      <c r="J11" s="107"/>
      <c r="K11" s="107"/>
      <c r="L11" s="108"/>
    </row>
    <row r="12" spans="1:12" s="4" customFormat="1" ht="39.75" customHeight="1">
      <c r="A12" s="106" t="s">
        <v>23</v>
      </c>
      <c r="B12" s="108"/>
      <c r="C12" s="112" t="s">
        <v>62</v>
      </c>
      <c r="D12" s="113"/>
      <c r="E12" s="113"/>
      <c r="F12" s="113"/>
      <c r="G12" s="113"/>
      <c r="H12" s="113"/>
      <c r="I12" s="113"/>
      <c r="J12" s="113"/>
      <c r="K12" s="113"/>
      <c r="L12" s="114"/>
    </row>
    <row r="13" spans="1:12" s="4" customFormat="1" ht="174" customHeight="1">
      <c r="A13" s="106" t="s">
        <v>24</v>
      </c>
      <c r="B13" s="108"/>
      <c r="C13" s="106" t="s">
        <v>63</v>
      </c>
      <c r="D13" s="107"/>
      <c r="E13" s="107"/>
      <c r="F13" s="107"/>
      <c r="G13" s="107"/>
      <c r="H13" s="107"/>
      <c r="I13" s="107"/>
      <c r="J13" s="107"/>
      <c r="K13" s="107"/>
      <c r="L13" s="108"/>
    </row>
    <row r="14" spans="1:12" ht="15.75">
      <c r="A14" s="70" t="s">
        <v>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5.75">
      <c r="A15" s="70" t="s">
        <v>13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9.5" customHeight="1" thickBot="1">
      <c r="A16" s="71" t="s">
        <v>58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5.75" customHeight="1">
      <c r="A17" s="75" t="s">
        <v>8</v>
      </c>
      <c r="B17" s="72" t="s">
        <v>10</v>
      </c>
      <c r="C17" s="72" t="s">
        <v>11</v>
      </c>
      <c r="D17" s="78" t="s">
        <v>12</v>
      </c>
      <c r="E17" s="78" t="s">
        <v>33</v>
      </c>
      <c r="F17" s="91" t="s">
        <v>6</v>
      </c>
      <c r="G17" s="94" t="s">
        <v>7</v>
      </c>
      <c r="H17" s="88" t="s">
        <v>65</v>
      </c>
      <c r="I17" s="84" t="s">
        <v>0</v>
      </c>
      <c r="J17" s="84"/>
      <c r="K17" s="84"/>
      <c r="L17" s="85"/>
    </row>
    <row r="18" spans="1:12" ht="13.5" customHeight="1">
      <c r="A18" s="76"/>
      <c r="B18" s="73"/>
      <c r="C18" s="73"/>
      <c r="D18" s="79"/>
      <c r="E18" s="79"/>
      <c r="F18" s="92"/>
      <c r="G18" s="95"/>
      <c r="H18" s="89"/>
      <c r="I18" s="97" t="s">
        <v>1</v>
      </c>
      <c r="J18" s="100" t="s">
        <v>2</v>
      </c>
      <c r="K18" s="100" t="s">
        <v>3</v>
      </c>
      <c r="L18" s="81" t="s">
        <v>4</v>
      </c>
    </row>
    <row r="19" spans="1:12" ht="15">
      <c r="A19" s="76"/>
      <c r="B19" s="73"/>
      <c r="C19" s="73"/>
      <c r="D19" s="79"/>
      <c r="E19" s="79"/>
      <c r="F19" s="92"/>
      <c r="G19" s="95"/>
      <c r="H19" s="89"/>
      <c r="I19" s="98"/>
      <c r="J19" s="101"/>
      <c r="K19" s="101"/>
      <c r="L19" s="82"/>
    </row>
    <row r="20" spans="1:12" ht="49.5" customHeight="1" thickBot="1">
      <c r="A20" s="77"/>
      <c r="B20" s="74"/>
      <c r="C20" s="74"/>
      <c r="D20" s="80"/>
      <c r="E20" s="80"/>
      <c r="F20" s="93"/>
      <c r="G20" s="96"/>
      <c r="H20" s="90"/>
      <c r="I20" s="99"/>
      <c r="J20" s="102"/>
      <c r="K20" s="102"/>
      <c r="L20" s="83"/>
    </row>
    <row r="21" spans="1:12" ht="60.75" customHeight="1">
      <c r="A21" s="39" t="s">
        <v>40</v>
      </c>
      <c r="B21" s="11" t="s">
        <v>54</v>
      </c>
      <c r="C21" s="12" t="s">
        <v>66</v>
      </c>
      <c r="D21" s="40" t="s">
        <v>29</v>
      </c>
      <c r="E21" s="36" t="s">
        <v>52</v>
      </c>
      <c r="F21" s="25" t="s">
        <v>44</v>
      </c>
      <c r="G21" s="54" t="s">
        <v>51</v>
      </c>
      <c r="H21" s="62">
        <v>11.5</v>
      </c>
      <c r="I21" s="58">
        <v>0</v>
      </c>
      <c r="J21" s="34">
        <v>11.5</v>
      </c>
      <c r="K21" s="31">
        <v>0</v>
      </c>
      <c r="L21" s="41">
        <v>0</v>
      </c>
    </row>
    <row r="22" spans="1:12" ht="60.75" customHeight="1">
      <c r="A22" s="39" t="s">
        <v>35</v>
      </c>
      <c r="B22" s="35" t="s">
        <v>50</v>
      </c>
      <c r="C22" s="12" t="s">
        <v>66</v>
      </c>
      <c r="D22" s="40"/>
      <c r="E22" s="42" t="s">
        <v>53</v>
      </c>
      <c r="F22" s="25" t="s">
        <v>44</v>
      </c>
      <c r="G22" s="54" t="s">
        <v>51</v>
      </c>
      <c r="H22" s="62">
        <v>11.5</v>
      </c>
      <c r="I22" s="58">
        <v>0</v>
      </c>
      <c r="J22" s="31">
        <v>0</v>
      </c>
      <c r="K22" s="34">
        <v>11.5</v>
      </c>
      <c r="L22" s="41">
        <v>0</v>
      </c>
    </row>
    <row r="23" spans="1:12" ht="48" customHeight="1">
      <c r="A23" s="43" t="s">
        <v>36</v>
      </c>
      <c r="B23" s="18" t="s">
        <v>25</v>
      </c>
      <c r="C23" s="12" t="s">
        <v>66</v>
      </c>
      <c r="D23" s="19" t="s">
        <v>31</v>
      </c>
      <c r="E23" s="20" t="s">
        <v>34</v>
      </c>
      <c r="F23" s="25" t="s">
        <v>43</v>
      </c>
      <c r="G23" s="55" t="s">
        <v>55</v>
      </c>
      <c r="H23" s="63">
        <v>157.5</v>
      </c>
      <c r="I23" s="59">
        <v>0</v>
      </c>
      <c r="J23" s="32">
        <v>0</v>
      </c>
      <c r="K23" s="37">
        <v>157.5</v>
      </c>
      <c r="L23" s="44">
        <v>0</v>
      </c>
    </row>
    <row r="24" spans="1:12" ht="41.25" customHeight="1">
      <c r="A24" s="43" t="s">
        <v>37</v>
      </c>
      <c r="B24" s="18" t="s">
        <v>26</v>
      </c>
      <c r="C24" s="12" t="s">
        <v>66</v>
      </c>
      <c r="D24" s="21" t="s">
        <v>32</v>
      </c>
      <c r="E24" s="22" t="s">
        <v>34</v>
      </c>
      <c r="F24" s="25" t="s">
        <v>43</v>
      </c>
      <c r="G24" s="56" t="s">
        <v>56</v>
      </c>
      <c r="H24" s="63">
        <v>195</v>
      </c>
      <c r="I24" s="59">
        <v>0</v>
      </c>
      <c r="J24" s="32">
        <v>0</v>
      </c>
      <c r="K24" s="37">
        <v>195</v>
      </c>
      <c r="L24" s="44">
        <v>0</v>
      </c>
    </row>
    <row r="25" spans="1:12" ht="46.5" customHeight="1">
      <c r="A25" s="39" t="s">
        <v>38</v>
      </c>
      <c r="B25" s="13" t="s">
        <v>27</v>
      </c>
      <c r="C25" s="12" t="s">
        <v>66</v>
      </c>
      <c r="D25" s="14" t="s">
        <v>30</v>
      </c>
      <c r="E25" s="17" t="s">
        <v>34</v>
      </c>
      <c r="F25" s="25" t="s">
        <v>43</v>
      </c>
      <c r="G25" s="54" t="s">
        <v>57</v>
      </c>
      <c r="H25" s="64">
        <v>5.01</v>
      </c>
      <c r="I25" s="58">
        <v>0</v>
      </c>
      <c r="J25" s="31">
        <v>0</v>
      </c>
      <c r="K25" s="38">
        <v>5.01</v>
      </c>
      <c r="L25" s="41">
        <v>0</v>
      </c>
    </row>
    <row r="26" spans="1:12" ht="46.5" customHeight="1">
      <c r="A26" s="39" t="s">
        <v>59</v>
      </c>
      <c r="B26" s="13" t="s">
        <v>60</v>
      </c>
      <c r="C26" s="12" t="s">
        <v>66</v>
      </c>
      <c r="D26" s="14"/>
      <c r="E26" s="17" t="s">
        <v>34</v>
      </c>
      <c r="F26" s="25" t="s">
        <v>43</v>
      </c>
      <c r="G26" s="54" t="s">
        <v>61</v>
      </c>
      <c r="H26" s="64">
        <v>31</v>
      </c>
      <c r="I26" s="58">
        <v>0</v>
      </c>
      <c r="J26" s="31">
        <v>0</v>
      </c>
      <c r="K26" s="38">
        <v>31</v>
      </c>
      <c r="L26" s="41">
        <v>0</v>
      </c>
    </row>
    <row r="27" spans="1:12" s="7" customFormat="1" ht="24.75" customHeight="1">
      <c r="A27" s="39"/>
      <c r="B27" s="6" t="s">
        <v>67</v>
      </c>
      <c r="C27" s="67"/>
      <c r="D27" s="68"/>
      <c r="E27" s="68"/>
      <c r="F27" s="2"/>
      <c r="G27" s="54"/>
      <c r="H27" s="69">
        <f>SUM(H21:H26)</f>
        <v>411.51</v>
      </c>
      <c r="I27" s="58">
        <v>0</v>
      </c>
      <c r="J27" s="34">
        <f>SUM(J21:J25)</f>
        <v>11.5</v>
      </c>
      <c r="K27" s="38">
        <f>SUM(K21:K26)</f>
        <v>400.01</v>
      </c>
      <c r="L27" s="41">
        <v>0</v>
      </c>
    </row>
    <row r="28" spans="1:12" s="7" customFormat="1" ht="27.75" customHeight="1" hidden="1">
      <c r="A28" s="39"/>
      <c r="B28" s="15" t="s">
        <v>28</v>
      </c>
      <c r="C28" s="3"/>
      <c r="D28" s="6"/>
      <c r="E28" s="6"/>
      <c r="F28" s="2"/>
      <c r="G28" s="54"/>
      <c r="H28" s="65">
        <v>0</v>
      </c>
      <c r="I28" s="60"/>
      <c r="J28" s="30"/>
      <c r="K28" s="30"/>
      <c r="L28" s="45"/>
    </row>
    <row r="29" spans="1:12" s="7" customFormat="1" ht="28.5" customHeight="1" thickBot="1">
      <c r="A29" s="46"/>
      <c r="B29" s="47" t="s">
        <v>9</v>
      </c>
      <c r="C29" s="48"/>
      <c r="D29" s="49"/>
      <c r="E29" s="49"/>
      <c r="F29" s="50"/>
      <c r="G29" s="57"/>
      <c r="H29" s="66">
        <f>H27+H28</f>
        <v>411.51</v>
      </c>
      <c r="I29" s="61">
        <v>0</v>
      </c>
      <c r="J29" s="51">
        <f>SUM(J27)</f>
        <v>11.5</v>
      </c>
      <c r="K29" s="52">
        <f>SUM(K27)</f>
        <v>400.01</v>
      </c>
      <c r="L29" s="53">
        <v>0</v>
      </c>
    </row>
    <row r="30" spans="1:11" s="7" customFormat="1" ht="18.75" customHeight="1">
      <c r="A30" s="8"/>
      <c r="B30" s="86"/>
      <c r="C30" s="86"/>
      <c r="D30" s="9"/>
      <c r="E30" s="9"/>
      <c r="F30" s="9"/>
      <c r="G30" s="10"/>
      <c r="H30" s="24"/>
      <c r="I30" s="24"/>
      <c r="J30" s="10"/>
      <c r="K30" s="10"/>
    </row>
    <row r="31" spans="2:12" ht="15.75">
      <c r="B31" s="1" t="s">
        <v>45</v>
      </c>
      <c r="C31" s="33"/>
      <c r="D31" s="1"/>
      <c r="E31" s="1"/>
      <c r="F31" s="28"/>
      <c r="G31" s="29"/>
      <c r="H31" s="29"/>
      <c r="I31" s="87" t="s">
        <v>39</v>
      </c>
      <c r="J31" s="87"/>
      <c r="K31" s="87"/>
      <c r="L31" s="87"/>
    </row>
    <row r="32" spans="3:5" ht="15.75">
      <c r="C32" s="1"/>
      <c r="D32" s="1"/>
      <c r="E32" s="1"/>
    </row>
    <row r="33" spans="3:5" ht="15.75">
      <c r="C33" s="1"/>
      <c r="D33" s="1"/>
      <c r="E33" s="1"/>
    </row>
    <row r="34" ht="15.75">
      <c r="C34" s="1"/>
    </row>
  </sheetData>
  <sheetProtection/>
  <mergeCells count="38">
    <mergeCell ref="A12:B12"/>
    <mergeCell ref="C12:L12"/>
    <mergeCell ref="A13:B13"/>
    <mergeCell ref="C13:L13"/>
    <mergeCell ref="A8:B8"/>
    <mergeCell ref="A9:B9"/>
    <mergeCell ref="C9:L9"/>
    <mergeCell ref="A10:B10"/>
    <mergeCell ref="C10:L10"/>
    <mergeCell ref="A11:B11"/>
    <mergeCell ref="H2:L2"/>
    <mergeCell ref="C11:L11"/>
    <mergeCell ref="D2:G2"/>
    <mergeCell ref="A3:L3"/>
    <mergeCell ref="A4:L4"/>
    <mergeCell ref="A6:B6"/>
    <mergeCell ref="C6:L6"/>
    <mergeCell ref="A7:B7"/>
    <mergeCell ref="C7:L7"/>
    <mergeCell ref="C8:L8"/>
    <mergeCell ref="B30:C30"/>
    <mergeCell ref="I31:L31"/>
    <mergeCell ref="C17:C20"/>
    <mergeCell ref="D17:D20"/>
    <mergeCell ref="H17:H20"/>
    <mergeCell ref="F17:F20"/>
    <mergeCell ref="G17:G20"/>
    <mergeCell ref="I18:I20"/>
    <mergeCell ref="J18:J20"/>
    <mergeCell ref="K18:K20"/>
    <mergeCell ref="A14:L14"/>
    <mergeCell ref="A15:L15"/>
    <mergeCell ref="A16:L16"/>
    <mergeCell ref="B17:B20"/>
    <mergeCell ref="A17:A20"/>
    <mergeCell ref="E17:E20"/>
    <mergeCell ref="L18:L20"/>
    <mergeCell ref="I17:L17"/>
  </mergeCells>
  <printOptions/>
  <pageMargins left="0.4330708661417323" right="0.03937007874015748" top="0.15748031496062992" bottom="0.15748031496062992" header="0" footer="0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Olga</cp:lastModifiedBy>
  <cp:lastPrinted>2022-10-26T13:34:33Z</cp:lastPrinted>
  <dcterms:created xsi:type="dcterms:W3CDTF">2012-03-27T16:51:00Z</dcterms:created>
  <dcterms:modified xsi:type="dcterms:W3CDTF">2022-11-15T14:00:59Z</dcterms:modified>
  <cp:category/>
  <cp:version/>
  <cp:contentType/>
  <cp:contentStatus/>
</cp:coreProperties>
</file>