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Макеенко\Documents\Борьба с коррупцией\2020\мониторинг 12 мес\"/>
    </mc:Choice>
  </mc:AlternateContent>
  <xr:revisionPtr revIDLastSave="0" documentId="8_{82DBD6CE-8344-4C97-902D-8C03A8ECDF7D}" xr6:coauthVersionLast="45" xr6:coauthVersionMax="45" xr10:uidLastSave="{00000000-0000-0000-0000-000000000000}"/>
  <bookViews>
    <workbookView xWindow="-120" yWindow="-120" windowWidth="19440" windowHeight="15000" tabRatio="591" xr2:uid="{00000000-000D-0000-FFFF-FFFF00000000}"/>
  </bookViews>
  <sheets>
    <sheet name="за 12 мес" sheetId="10" r:id="rId1"/>
  </sheets>
  <definedNames>
    <definedName name="_xlnm.Print_Area" localSheetId="0">'за 12 мес'!$A$2:$D$506</definedName>
  </definedNames>
  <calcPr calcId="181029"/>
</workbook>
</file>

<file path=xl/calcChain.xml><?xml version="1.0" encoding="utf-8"?>
<calcChain xmlns="http://schemas.openxmlformats.org/spreadsheetml/2006/main">
  <c r="D510" i="10" l="1"/>
  <c r="C510" i="10"/>
  <c r="D504" i="10"/>
  <c r="C504" i="10"/>
  <c r="D503" i="10"/>
  <c r="C503" i="10"/>
  <c r="D502" i="10"/>
  <c r="C502" i="10"/>
  <c r="D500" i="10"/>
  <c r="C500" i="10"/>
  <c r="D499" i="10"/>
  <c r="C499" i="10"/>
  <c r="D498" i="10"/>
  <c r="C498" i="10"/>
  <c r="D496" i="10"/>
  <c r="C496" i="10"/>
  <c r="D495" i="10"/>
  <c r="C495" i="10"/>
  <c r="D494" i="10"/>
  <c r="C494" i="10"/>
  <c r="D492" i="10"/>
  <c r="C492" i="10"/>
  <c r="D491" i="10"/>
  <c r="C491" i="10"/>
  <c r="D490" i="10"/>
  <c r="C490" i="10"/>
  <c r="D487" i="10"/>
  <c r="C487" i="10"/>
  <c r="D484" i="10"/>
  <c r="C484" i="10"/>
  <c r="D483" i="10"/>
  <c r="C483" i="10"/>
  <c r="D480" i="10"/>
  <c r="C480" i="10"/>
  <c r="D479" i="10"/>
  <c r="C479" i="10"/>
  <c r="D468" i="10"/>
  <c r="C468" i="10"/>
  <c r="D467" i="10"/>
  <c r="C467" i="10"/>
  <c r="D466" i="10"/>
  <c r="C466" i="10"/>
  <c r="D465" i="10"/>
  <c r="C465" i="10"/>
  <c r="D464" i="10"/>
  <c r="C464" i="10"/>
  <c r="D463" i="10"/>
  <c r="C463" i="10"/>
  <c r="D460" i="10"/>
  <c r="C460" i="10"/>
  <c r="D459" i="10"/>
  <c r="C459" i="10"/>
  <c r="D458" i="10"/>
  <c r="C458" i="10"/>
  <c r="D457" i="10"/>
  <c r="C457" i="10"/>
  <c r="D456" i="10"/>
  <c r="C456" i="10"/>
  <c r="D455" i="10"/>
  <c r="C455" i="10"/>
  <c r="D450" i="10"/>
  <c r="C450" i="10"/>
  <c r="D449" i="10"/>
  <c r="C449" i="10"/>
  <c r="D448" i="10"/>
  <c r="C448" i="10"/>
  <c r="D447" i="10"/>
  <c r="C447" i="10"/>
  <c r="D446" i="10"/>
  <c r="C446" i="10"/>
  <c r="D445" i="10"/>
  <c r="C445" i="10"/>
  <c r="D443" i="10"/>
  <c r="C443" i="10"/>
  <c r="D442" i="10"/>
  <c r="C442" i="10"/>
  <c r="D441" i="10"/>
  <c r="C441" i="10"/>
  <c r="D440" i="10"/>
  <c r="C440" i="10"/>
  <c r="D437" i="10"/>
  <c r="C437" i="10"/>
  <c r="D436" i="10"/>
  <c r="C436" i="10"/>
  <c r="D435" i="10"/>
  <c r="C435" i="10"/>
  <c r="D434" i="10"/>
  <c r="C434" i="10"/>
  <c r="D433" i="10"/>
  <c r="C433" i="10"/>
  <c r="D432" i="10"/>
  <c r="C432" i="10"/>
  <c r="D429" i="10"/>
  <c r="C429" i="10"/>
  <c r="D428" i="10"/>
  <c r="C428" i="10"/>
  <c r="D427" i="10"/>
  <c r="C427" i="10"/>
  <c r="D426" i="10"/>
  <c r="C426" i="10"/>
  <c r="D421" i="10"/>
  <c r="C421" i="10"/>
  <c r="D420" i="10"/>
  <c r="C420" i="10"/>
  <c r="D419" i="10"/>
  <c r="C419" i="10"/>
  <c r="D418" i="10"/>
  <c r="C418" i="10"/>
  <c r="D415" i="10"/>
  <c r="C415" i="10"/>
  <c r="D414" i="10"/>
  <c r="C414" i="10"/>
  <c r="D413" i="10"/>
  <c r="C413" i="10"/>
  <c r="D412" i="10"/>
  <c r="C412" i="10"/>
  <c r="D411" i="10"/>
  <c r="C411" i="10"/>
  <c r="D408" i="10"/>
  <c r="C408" i="10"/>
  <c r="D406" i="10"/>
  <c r="C406" i="10"/>
  <c r="D404" i="10"/>
  <c r="C404" i="10"/>
  <c r="D403" i="10"/>
  <c r="C403" i="10"/>
  <c r="D402" i="10"/>
  <c r="C402" i="10"/>
  <c r="D401" i="10"/>
  <c r="C401" i="10"/>
  <c r="D400" i="10"/>
  <c r="C400" i="10"/>
  <c r="D396" i="10"/>
  <c r="C396" i="10"/>
  <c r="D395" i="10"/>
  <c r="C395" i="10"/>
  <c r="D394" i="10"/>
  <c r="C394" i="10"/>
  <c r="D393" i="10"/>
  <c r="C393" i="10"/>
  <c r="D391" i="10"/>
  <c r="C391" i="10"/>
  <c r="D390" i="10"/>
  <c r="C390" i="10"/>
  <c r="D389" i="10"/>
  <c r="C389" i="10"/>
  <c r="D386" i="10"/>
  <c r="C386" i="10"/>
  <c r="D385" i="10"/>
  <c r="C385" i="10"/>
  <c r="D384" i="10"/>
  <c r="C384" i="10"/>
  <c r="D383" i="10"/>
  <c r="C383" i="10"/>
  <c r="D382" i="10"/>
  <c r="C382" i="10"/>
  <c r="D378" i="10"/>
  <c r="C378" i="10"/>
  <c r="D376" i="10"/>
  <c r="C376" i="10"/>
  <c r="D375" i="10"/>
  <c r="C375" i="10"/>
  <c r="D372" i="10"/>
  <c r="C372" i="10"/>
  <c r="D371" i="10"/>
  <c r="C371" i="10"/>
  <c r="D368" i="10"/>
  <c r="C368" i="10"/>
  <c r="D367" i="10"/>
  <c r="C367" i="10"/>
  <c r="D366" i="10"/>
  <c r="C366" i="10"/>
  <c r="D365" i="10"/>
  <c r="C365" i="10"/>
  <c r="D362" i="10"/>
  <c r="C362" i="10"/>
  <c r="D360" i="10"/>
  <c r="C360" i="10"/>
  <c r="D359" i="10"/>
  <c r="C359" i="10"/>
  <c r="D358" i="10"/>
  <c r="C358" i="10"/>
  <c r="D357" i="10"/>
  <c r="C357" i="10"/>
  <c r="D356" i="10"/>
  <c r="C356" i="10"/>
  <c r="D355" i="10"/>
  <c r="C355" i="10"/>
  <c r="D354" i="10"/>
  <c r="C354" i="10"/>
  <c r="D353" i="10"/>
  <c r="C353" i="10"/>
  <c r="D352" i="10"/>
  <c r="C352" i="10"/>
  <c r="D351" i="10"/>
  <c r="C351" i="10"/>
  <c r="D350" i="10"/>
  <c r="C350" i="10"/>
  <c r="D349" i="10"/>
  <c r="C349" i="10"/>
  <c r="D348" i="10"/>
  <c r="C348" i="10"/>
  <c r="D347" i="10"/>
  <c r="C347" i="10"/>
  <c r="D346" i="10"/>
  <c r="C346" i="10"/>
  <c r="D345" i="10"/>
  <c r="C345" i="10"/>
  <c r="D344" i="10"/>
  <c r="C344" i="10"/>
  <c r="D343" i="10"/>
  <c r="C343" i="10"/>
  <c r="D342" i="10"/>
  <c r="C342" i="10"/>
  <c r="D341" i="10"/>
  <c r="C341" i="10"/>
  <c r="D340" i="10"/>
  <c r="C340" i="10"/>
  <c r="D339" i="10"/>
  <c r="C339" i="10"/>
  <c r="D338" i="10"/>
  <c r="C338" i="10"/>
  <c r="D337" i="10"/>
  <c r="C337" i="10"/>
  <c r="D336" i="10"/>
  <c r="C336" i="10"/>
  <c r="D335" i="10"/>
  <c r="C335" i="10"/>
  <c r="D334" i="10"/>
  <c r="C334" i="10"/>
  <c r="D333" i="10"/>
  <c r="C333" i="10"/>
  <c r="D332" i="10"/>
  <c r="C332" i="10"/>
  <c r="D331" i="10"/>
  <c r="C331" i="10"/>
  <c r="D330" i="10"/>
  <c r="C330" i="10"/>
  <c r="D329" i="10"/>
  <c r="C329" i="10"/>
  <c r="D328" i="10"/>
  <c r="C328" i="10"/>
  <c r="D327" i="10"/>
  <c r="C327" i="10"/>
  <c r="D326" i="10"/>
  <c r="C326" i="10"/>
  <c r="D325" i="10"/>
  <c r="C325" i="10"/>
  <c r="D324" i="10"/>
  <c r="C324" i="10"/>
  <c r="D323" i="10"/>
  <c r="C323" i="10"/>
  <c r="D322" i="10"/>
  <c r="C322" i="10"/>
  <c r="D321" i="10"/>
  <c r="C321" i="10"/>
  <c r="D320" i="10"/>
  <c r="C320" i="10"/>
  <c r="D319" i="10"/>
  <c r="C319" i="10"/>
  <c r="D318" i="10"/>
  <c r="C318" i="10"/>
  <c r="D315" i="10"/>
  <c r="C315" i="10"/>
  <c r="D314" i="10"/>
  <c r="C314" i="10"/>
  <c r="D313" i="10"/>
  <c r="C313" i="10"/>
  <c r="D312" i="10"/>
  <c r="C312" i="10"/>
  <c r="D311" i="10"/>
  <c r="C311" i="10"/>
  <c r="D310" i="10"/>
  <c r="C310" i="10"/>
  <c r="D309" i="10"/>
  <c r="C309" i="10"/>
  <c r="D308" i="10"/>
  <c r="C308" i="10"/>
  <c r="D307" i="10"/>
  <c r="C307" i="10"/>
  <c r="D306" i="10"/>
  <c r="C306" i="10"/>
  <c r="D305" i="10"/>
  <c r="C305" i="10"/>
  <c r="D304" i="10"/>
  <c r="C304" i="10"/>
  <c r="D303" i="10"/>
  <c r="C303" i="10"/>
  <c r="D302" i="10"/>
  <c r="C302" i="10"/>
  <c r="D299" i="10"/>
  <c r="C299" i="10"/>
  <c r="D298" i="10"/>
  <c r="C298" i="10"/>
  <c r="D296" i="10"/>
  <c r="C296" i="10"/>
  <c r="D295" i="10"/>
  <c r="C295" i="10"/>
  <c r="D294" i="10"/>
  <c r="C294" i="10"/>
  <c r="D292" i="10"/>
  <c r="C292" i="10"/>
  <c r="D291" i="10"/>
  <c r="C291" i="10"/>
  <c r="D289" i="10"/>
  <c r="C289" i="10"/>
  <c r="D288" i="10"/>
  <c r="C288" i="10"/>
  <c r="D287" i="10"/>
  <c r="C287" i="10"/>
  <c r="D286" i="10"/>
  <c r="C286" i="10"/>
  <c r="D282" i="10"/>
  <c r="C282" i="10"/>
  <c r="D281" i="10"/>
  <c r="C281" i="10"/>
  <c r="D280" i="10"/>
  <c r="C280" i="10"/>
  <c r="D279" i="10"/>
  <c r="C279" i="10"/>
  <c r="D278" i="10"/>
  <c r="C278" i="10"/>
  <c r="D277" i="10"/>
  <c r="C277" i="10"/>
  <c r="D274" i="10"/>
  <c r="C274" i="10"/>
  <c r="D273" i="10"/>
  <c r="C273" i="10"/>
  <c r="D272" i="10"/>
  <c r="C272" i="10"/>
  <c r="D271" i="10"/>
  <c r="C271" i="10"/>
  <c r="D270" i="10"/>
  <c r="C270" i="10"/>
  <c r="D269" i="10"/>
  <c r="C269" i="10"/>
  <c r="D268" i="10"/>
  <c r="C268" i="10"/>
  <c r="D266" i="10"/>
  <c r="C266" i="10"/>
  <c r="D265" i="10"/>
  <c r="C265" i="10"/>
  <c r="D261" i="10"/>
  <c r="C261" i="10"/>
  <c r="D260" i="10"/>
  <c r="C260" i="10"/>
  <c r="D259" i="10"/>
  <c r="C259" i="10"/>
  <c r="D258" i="10"/>
  <c r="C258" i="10"/>
  <c r="D257" i="10"/>
  <c r="C257" i="10"/>
  <c r="D254" i="10"/>
  <c r="C254" i="10"/>
  <c r="D252" i="10"/>
  <c r="C252" i="10"/>
  <c r="D251" i="10"/>
  <c r="C251" i="10"/>
  <c r="D250" i="10"/>
  <c r="C250" i="10"/>
  <c r="D249" i="10"/>
  <c r="C249" i="10"/>
  <c r="D248" i="10"/>
  <c r="C248" i="10"/>
  <c r="D247" i="10"/>
  <c r="C247" i="10"/>
  <c r="D246" i="10"/>
  <c r="C246" i="10"/>
  <c r="D245" i="10"/>
  <c r="C245" i="10"/>
  <c r="D244" i="10"/>
  <c r="C244" i="10"/>
  <c r="D243" i="10"/>
  <c r="C243" i="10"/>
  <c r="D242" i="10"/>
  <c r="C242" i="10"/>
  <c r="D241" i="10"/>
  <c r="C241" i="10"/>
  <c r="D240" i="10"/>
  <c r="C240" i="10"/>
  <c r="D239" i="10"/>
  <c r="C239" i="10"/>
  <c r="D238" i="10"/>
  <c r="C238" i="10"/>
  <c r="D237" i="10"/>
  <c r="C237" i="10"/>
  <c r="D235" i="10"/>
  <c r="C235" i="10"/>
  <c r="D232" i="10"/>
  <c r="C232" i="10"/>
  <c r="D231" i="10"/>
  <c r="C231" i="10"/>
  <c r="D230" i="10"/>
  <c r="C230" i="10"/>
  <c r="D227" i="10"/>
  <c r="C227" i="10"/>
  <c r="D226" i="10"/>
  <c r="C226" i="10"/>
  <c r="D224" i="10"/>
  <c r="C224" i="10"/>
  <c r="D223" i="10"/>
  <c r="C223" i="10"/>
  <c r="D222" i="10"/>
  <c r="C222" i="10"/>
  <c r="D221" i="10"/>
  <c r="C221" i="10"/>
  <c r="D220" i="10"/>
  <c r="C220" i="10"/>
  <c r="D216" i="10"/>
  <c r="C216" i="10"/>
  <c r="D215" i="10"/>
  <c r="C215" i="10"/>
  <c r="D212" i="10"/>
  <c r="C212" i="10"/>
  <c r="D211" i="10"/>
  <c r="C211" i="10"/>
  <c r="D210" i="10"/>
  <c r="C210" i="10"/>
  <c r="D209" i="10"/>
  <c r="C209" i="10"/>
  <c r="D203" i="10"/>
  <c r="C203" i="10"/>
  <c r="D202" i="10"/>
  <c r="C202" i="10"/>
  <c r="D200" i="10"/>
  <c r="C200" i="10"/>
  <c r="D199" i="10"/>
  <c r="C199" i="10"/>
  <c r="D198" i="10"/>
  <c r="C198" i="10"/>
  <c r="D197" i="10"/>
  <c r="C197" i="10"/>
  <c r="D196" i="10"/>
  <c r="C196" i="10"/>
  <c r="D195" i="10"/>
  <c r="C195" i="10"/>
  <c r="D194" i="10"/>
  <c r="C194" i="10"/>
  <c r="D193" i="10"/>
  <c r="C193" i="10"/>
  <c r="D192" i="10"/>
  <c r="C192" i="10"/>
  <c r="D191" i="10"/>
  <c r="C191" i="10"/>
  <c r="D189" i="10"/>
  <c r="C189" i="10"/>
  <c r="D188" i="10"/>
  <c r="C188" i="10"/>
  <c r="D182" i="10"/>
  <c r="C182" i="10"/>
  <c r="D181" i="10"/>
  <c r="C181" i="10"/>
  <c r="D180" i="10"/>
  <c r="C180" i="10"/>
  <c r="D179" i="10"/>
  <c r="C179" i="10"/>
  <c r="D178" i="10"/>
  <c r="C178" i="10"/>
  <c r="D177" i="10"/>
  <c r="C177" i="10"/>
  <c r="D176" i="10"/>
  <c r="C176" i="10"/>
  <c r="D175" i="10"/>
  <c r="C175" i="10"/>
  <c r="D173" i="10"/>
  <c r="C173" i="10"/>
  <c r="D171" i="10"/>
  <c r="C171" i="10"/>
  <c r="D170" i="10"/>
  <c r="C170" i="10"/>
  <c r="D169" i="10"/>
  <c r="C169" i="10"/>
  <c r="D168" i="10"/>
  <c r="C168" i="10"/>
  <c r="D167" i="10"/>
  <c r="C167" i="10"/>
  <c r="D166" i="10"/>
  <c r="C166" i="10"/>
  <c r="D165" i="10"/>
  <c r="C165" i="10"/>
  <c r="D163" i="10"/>
  <c r="C163" i="10"/>
  <c r="D162" i="10"/>
  <c r="C162" i="10"/>
  <c r="D161" i="10"/>
  <c r="C161" i="10"/>
  <c r="D160" i="10"/>
  <c r="C160" i="10"/>
  <c r="D159" i="10"/>
  <c r="C159" i="10"/>
  <c r="D158" i="10"/>
  <c r="C158" i="10"/>
  <c r="D156" i="10"/>
  <c r="C156" i="10"/>
  <c r="D155" i="10"/>
  <c r="C155" i="10"/>
  <c r="D153" i="10"/>
  <c r="C153" i="10"/>
  <c r="D152" i="10"/>
  <c r="C152" i="10"/>
  <c r="D151" i="10"/>
  <c r="C151" i="10"/>
  <c r="D148" i="10"/>
  <c r="C148" i="10"/>
  <c r="D147" i="10"/>
  <c r="C147" i="10"/>
  <c r="D146" i="10"/>
  <c r="C146" i="10"/>
  <c r="D145" i="10"/>
  <c r="C145" i="10"/>
  <c r="D142" i="10"/>
  <c r="C142" i="10"/>
  <c r="D141" i="10"/>
  <c r="C141" i="10"/>
  <c r="D140" i="10"/>
  <c r="C140" i="10"/>
  <c r="D139" i="10"/>
  <c r="C139" i="10"/>
  <c r="D138" i="10"/>
  <c r="C138" i="10"/>
  <c r="D137" i="10"/>
  <c r="C137" i="10"/>
  <c r="D136" i="10"/>
  <c r="C136" i="10"/>
  <c r="D134" i="10"/>
  <c r="C134" i="10"/>
  <c r="D132" i="10"/>
  <c r="C132" i="10"/>
  <c r="D131" i="10"/>
  <c r="C131" i="10"/>
  <c r="D130" i="10"/>
  <c r="C130" i="10"/>
  <c r="D127" i="10"/>
  <c r="C127" i="10"/>
  <c r="D126" i="10"/>
  <c r="C126" i="10"/>
  <c r="D125" i="10"/>
  <c r="C125" i="10"/>
  <c r="D124" i="10"/>
  <c r="C124" i="10"/>
  <c r="D121" i="10"/>
  <c r="C121" i="10"/>
  <c r="D120" i="10"/>
  <c r="C120" i="10"/>
  <c r="D119" i="10"/>
  <c r="C119" i="10"/>
  <c r="D118" i="10"/>
  <c r="C118" i="10"/>
  <c r="D117" i="10"/>
  <c r="C117" i="10"/>
  <c r="D116" i="10"/>
  <c r="C116" i="10"/>
  <c r="D115" i="10"/>
  <c r="C115" i="10"/>
  <c r="D113" i="10"/>
  <c r="C113" i="10"/>
  <c r="D111" i="10"/>
  <c r="C111" i="10"/>
  <c r="D110" i="10"/>
  <c r="C110" i="10"/>
  <c r="D109" i="10"/>
  <c r="C109" i="10"/>
  <c r="D106" i="10"/>
  <c r="C106" i="10"/>
  <c r="D105" i="10"/>
  <c r="C105" i="10"/>
  <c r="D104" i="10"/>
  <c r="C104" i="10"/>
  <c r="D103" i="10"/>
  <c r="C103" i="10"/>
  <c r="D100" i="10"/>
  <c r="C100" i="10"/>
  <c r="D99" i="10"/>
  <c r="C99" i="10"/>
  <c r="D98" i="10"/>
  <c r="C98" i="10"/>
  <c r="D97" i="10"/>
  <c r="C97" i="10"/>
  <c r="D96" i="10"/>
  <c r="C96" i="10"/>
  <c r="D95" i="10"/>
  <c r="C95" i="10"/>
  <c r="D94" i="10"/>
  <c r="C94" i="10"/>
  <c r="D92" i="10"/>
  <c r="C92" i="10"/>
  <c r="D91" i="10"/>
  <c r="C91" i="10"/>
  <c r="D89" i="10"/>
  <c r="C89" i="10"/>
  <c r="D88" i="10"/>
  <c r="C88" i="10"/>
  <c r="D87" i="10"/>
  <c r="C87" i="10"/>
  <c r="D86" i="10"/>
  <c r="C86" i="10"/>
  <c r="D85" i="10"/>
  <c r="C85" i="10"/>
  <c r="D83" i="10"/>
  <c r="C83" i="10"/>
  <c r="D82" i="10"/>
  <c r="C82" i="10"/>
  <c r="D81" i="10"/>
  <c r="C81" i="10"/>
  <c r="D80" i="10"/>
  <c r="C80" i="10"/>
  <c r="D79" i="10"/>
  <c r="C79" i="10"/>
  <c r="D77" i="10"/>
  <c r="C77" i="10"/>
  <c r="D76" i="10"/>
  <c r="C76" i="10"/>
  <c r="D75" i="10"/>
  <c r="C75" i="10"/>
  <c r="D74" i="10"/>
  <c r="C74" i="10"/>
  <c r="D73" i="10"/>
  <c r="C73" i="10"/>
  <c r="D72" i="10"/>
  <c r="C72" i="10"/>
  <c r="D71" i="10"/>
  <c r="C71" i="10"/>
  <c r="D70" i="10"/>
  <c r="C70" i="10"/>
  <c r="D69" i="10"/>
  <c r="C69" i="10"/>
  <c r="D67" i="10"/>
  <c r="C67" i="10"/>
  <c r="D66" i="10"/>
  <c r="C66" i="10"/>
  <c r="D65" i="10"/>
  <c r="C65" i="10"/>
  <c r="D64" i="10"/>
  <c r="C64" i="10"/>
  <c r="D63" i="10"/>
  <c r="C63" i="10"/>
  <c r="D62" i="10"/>
  <c r="C62" i="10"/>
  <c r="D61" i="10"/>
  <c r="C61" i="10"/>
  <c r="D60" i="10"/>
  <c r="C60" i="10"/>
  <c r="D59" i="10"/>
  <c r="C59" i="10"/>
  <c r="D58" i="10"/>
  <c r="C58" i="10"/>
  <c r="D57" i="10"/>
  <c r="C57" i="10"/>
  <c r="D55" i="10"/>
  <c r="C55" i="10"/>
  <c r="D52" i="10"/>
  <c r="C52" i="10"/>
  <c r="D51" i="10"/>
  <c r="C51" i="10"/>
  <c r="D50" i="10"/>
  <c r="C50" i="10"/>
  <c r="D49" i="10"/>
  <c r="C49" i="10"/>
  <c r="D48" i="10"/>
  <c r="C48" i="10"/>
  <c r="D47" i="10"/>
  <c r="C47" i="10"/>
  <c r="D46" i="10"/>
  <c r="C46" i="10"/>
  <c r="D45" i="10"/>
  <c r="C45" i="10"/>
  <c r="D44" i="10"/>
  <c r="C44" i="10"/>
  <c r="D42" i="10"/>
  <c r="C42" i="10"/>
  <c r="D41" i="10"/>
  <c r="C41" i="10"/>
  <c r="D40" i="10"/>
  <c r="C40" i="10"/>
  <c r="D39" i="10"/>
  <c r="C39" i="10"/>
  <c r="D38" i="10"/>
  <c r="C38" i="10"/>
  <c r="D37" i="10"/>
  <c r="C37" i="10"/>
  <c r="D36" i="10"/>
  <c r="C36" i="10"/>
  <c r="D35" i="10"/>
  <c r="C35" i="10"/>
  <c r="D34" i="10"/>
  <c r="C34" i="10"/>
  <c r="D33" i="10"/>
  <c r="C33" i="10"/>
  <c r="D31" i="10"/>
  <c r="C31" i="10"/>
  <c r="D30" i="10"/>
  <c r="C30" i="10"/>
  <c r="D27" i="10"/>
  <c r="C27" i="10"/>
  <c r="D26" i="10"/>
  <c r="C26" i="10"/>
  <c r="D25" i="10"/>
  <c r="C25" i="10"/>
  <c r="D24" i="10"/>
  <c r="C24" i="10"/>
  <c r="D23" i="10"/>
  <c r="C23" i="10"/>
  <c r="D22" i="10"/>
  <c r="C22" i="10"/>
  <c r="D21" i="10"/>
  <c r="C21" i="10"/>
  <c r="D20" i="10"/>
  <c r="C20" i="10"/>
  <c r="D18" i="10"/>
  <c r="C18" i="10"/>
  <c r="D12" i="10"/>
  <c r="C12" i="10"/>
  <c r="D11" i="10"/>
  <c r="C11" i="10"/>
  <c r="D10" i="10"/>
  <c r="C10" i="10"/>
  <c r="D9" i="10"/>
  <c r="C9" i="10"/>
  <c r="D8" i="10"/>
  <c r="C8" i="10"/>
  <c r="E54" i="10" l="1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D54" i="10" l="1"/>
  <c r="C54" i="10"/>
  <c r="X484" i="10"/>
  <c r="X483" i="10"/>
  <c r="E481" i="10"/>
  <c r="F481" i="10"/>
  <c r="G481" i="10"/>
  <c r="H481" i="10"/>
  <c r="I481" i="10"/>
  <c r="J481" i="10"/>
  <c r="K481" i="10"/>
  <c r="L481" i="10"/>
  <c r="M481" i="10"/>
  <c r="N481" i="10"/>
  <c r="O481" i="10"/>
  <c r="P481" i="10"/>
  <c r="Q481" i="10"/>
  <c r="R481" i="10"/>
  <c r="S481" i="10"/>
  <c r="T481" i="10"/>
  <c r="X479" i="10"/>
  <c r="E477" i="10"/>
  <c r="F477" i="10"/>
  <c r="G477" i="10"/>
  <c r="H477" i="10"/>
  <c r="I477" i="10"/>
  <c r="J477" i="10"/>
  <c r="K477" i="10"/>
  <c r="L477" i="10"/>
  <c r="M477" i="10"/>
  <c r="N477" i="10"/>
  <c r="O477" i="10"/>
  <c r="P477" i="10"/>
  <c r="Q477" i="10"/>
  <c r="R477" i="10"/>
  <c r="S477" i="10"/>
  <c r="T477" i="10"/>
  <c r="X464" i="10"/>
  <c r="Y465" i="10"/>
  <c r="X466" i="10"/>
  <c r="Y466" i="10"/>
  <c r="X467" i="10"/>
  <c r="Y467" i="10"/>
  <c r="X468" i="10"/>
  <c r="Y468" i="10"/>
  <c r="Y463" i="10"/>
  <c r="X463" i="10"/>
  <c r="X456" i="10"/>
  <c r="X457" i="10"/>
  <c r="X458" i="10"/>
  <c r="X459" i="10"/>
  <c r="X460" i="10"/>
  <c r="Y455" i="10"/>
  <c r="E461" i="10"/>
  <c r="F461" i="10"/>
  <c r="G461" i="10"/>
  <c r="G474" i="10" s="1"/>
  <c r="H461" i="10"/>
  <c r="I461" i="10"/>
  <c r="J461" i="10"/>
  <c r="K461" i="10"/>
  <c r="L461" i="10"/>
  <c r="M461" i="10"/>
  <c r="C461" i="10" s="1"/>
  <c r="N461" i="10"/>
  <c r="O461" i="10"/>
  <c r="O476" i="10" s="1"/>
  <c r="P461" i="10"/>
  <c r="Q461" i="10"/>
  <c r="Q476" i="10" s="1"/>
  <c r="R461" i="10"/>
  <c r="R475" i="10" s="1"/>
  <c r="S461" i="10"/>
  <c r="T461" i="10"/>
  <c r="T475" i="10" s="1"/>
  <c r="E453" i="10"/>
  <c r="F453" i="10"/>
  <c r="G453" i="10"/>
  <c r="H453" i="10"/>
  <c r="I453" i="10"/>
  <c r="J453" i="10"/>
  <c r="K453" i="10"/>
  <c r="L453" i="10"/>
  <c r="M453" i="10"/>
  <c r="N453" i="10"/>
  <c r="O453" i="10"/>
  <c r="P453" i="10"/>
  <c r="Q453" i="10"/>
  <c r="R453" i="10"/>
  <c r="S453" i="10"/>
  <c r="T453" i="10"/>
  <c r="Y484" i="10"/>
  <c r="Y483" i="10"/>
  <c r="X480" i="10"/>
  <c r="Y480" i="10"/>
  <c r="Y479" i="10"/>
  <c r="Y464" i="10"/>
  <c r="Y456" i="10"/>
  <c r="Y457" i="10"/>
  <c r="Y458" i="10"/>
  <c r="Y459" i="10"/>
  <c r="Y460" i="10"/>
  <c r="X455" i="10"/>
  <c r="X401" i="10"/>
  <c r="Y401" i="10"/>
  <c r="X402" i="10"/>
  <c r="Y402" i="10"/>
  <c r="X403" i="10"/>
  <c r="Y403" i="10"/>
  <c r="X404" i="10"/>
  <c r="Y404" i="10"/>
  <c r="Y400" i="10"/>
  <c r="X400" i="10"/>
  <c r="X394" i="10"/>
  <c r="Y394" i="10"/>
  <c r="X395" i="10"/>
  <c r="Y395" i="10"/>
  <c r="X396" i="10"/>
  <c r="Y396" i="10"/>
  <c r="Y393" i="10"/>
  <c r="X393" i="10"/>
  <c r="C477" i="10" l="1"/>
  <c r="X477" i="10" s="1"/>
  <c r="C453" i="10"/>
  <c r="X453" i="10" s="1"/>
  <c r="D453" i="10"/>
  <c r="Y453" i="10" s="1"/>
  <c r="F476" i="10"/>
  <c r="D461" i="10"/>
  <c r="D477" i="10"/>
  <c r="D481" i="10"/>
  <c r="Y481" i="10" s="1"/>
  <c r="C481" i="10"/>
  <c r="X481" i="10" s="1"/>
  <c r="G476" i="10"/>
  <c r="T474" i="10"/>
  <c r="M472" i="10"/>
  <c r="M473" i="10"/>
  <c r="M471" i="10"/>
  <c r="M475" i="10"/>
  <c r="M476" i="10"/>
  <c r="E472" i="10"/>
  <c r="E473" i="10"/>
  <c r="E471" i="10"/>
  <c r="E469" i="10" s="1"/>
  <c r="E475" i="10"/>
  <c r="E476" i="10"/>
  <c r="E474" i="10"/>
  <c r="O474" i="10"/>
  <c r="F472" i="10"/>
  <c r="F473" i="10"/>
  <c r="F471" i="10"/>
  <c r="F469" i="10" s="1"/>
  <c r="F475" i="10"/>
  <c r="F474" i="10"/>
  <c r="T472" i="10"/>
  <c r="T473" i="10"/>
  <c r="T471" i="10"/>
  <c r="T469" i="10" s="1"/>
  <c r="T476" i="10"/>
  <c r="L472" i="10"/>
  <c r="L473" i="10"/>
  <c r="L471" i="10"/>
  <c r="L469" i="10" s="1"/>
  <c r="L476" i="10"/>
  <c r="M474" i="10"/>
  <c r="N472" i="10"/>
  <c r="N473" i="10"/>
  <c r="N471" i="10"/>
  <c r="N475" i="10"/>
  <c r="N474" i="10"/>
  <c r="S473" i="10"/>
  <c r="S471" i="10"/>
  <c r="S469" i="10" s="1"/>
  <c r="S476" i="10"/>
  <c r="S474" i="10"/>
  <c r="S472" i="10"/>
  <c r="S475" i="10"/>
  <c r="K473" i="10"/>
  <c r="K471" i="10"/>
  <c r="K469" i="10" s="1"/>
  <c r="K476" i="10"/>
  <c r="K474" i="10"/>
  <c r="K475" i="10"/>
  <c r="Q475" i="10"/>
  <c r="L474" i="10"/>
  <c r="G471" i="10"/>
  <c r="G469" i="10" s="1"/>
  <c r="R473" i="10"/>
  <c r="R471" i="10"/>
  <c r="R469" i="10" s="1"/>
  <c r="R472" i="10"/>
  <c r="R476" i="10"/>
  <c r="R474" i="10"/>
  <c r="J473" i="10"/>
  <c r="J471" i="10"/>
  <c r="J469" i="10" s="1"/>
  <c r="J472" i="10"/>
  <c r="J476" i="10"/>
  <c r="J474" i="10"/>
  <c r="L475" i="10"/>
  <c r="Q473" i="10"/>
  <c r="Q471" i="10"/>
  <c r="Q469" i="10" s="1"/>
  <c r="Q472" i="10"/>
  <c r="Q474" i="10"/>
  <c r="I473" i="10"/>
  <c r="I471" i="10"/>
  <c r="I469" i="10" s="1"/>
  <c r="I472" i="10"/>
  <c r="I474" i="10"/>
  <c r="J475" i="10"/>
  <c r="K472" i="10"/>
  <c r="P471" i="10"/>
  <c r="P469" i="10" s="1"/>
  <c r="P472" i="10"/>
  <c r="P474" i="10"/>
  <c r="P475" i="10"/>
  <c r="P476" i="10"/>
  <c r="H471" i="10"/>
  <c r="H469" i="10" s="1"/>
  <c r="H472" i="10"/>
  <c r="H474" i="10"/>
  <c r="H473" i="10"/>
  <c r="H475" i="10"/>
  <c r="H476" i="10"/>
  <c r="N476" i="10"/>
  <c r="I475" i="10"/>
  <c r="O472" i="10"/>
  <c r="O473" i="10"/>
  <c r="O475" i="10"/>
  <c r="O471" i="10"/>
  <c r="O469" i="10" s="1"/>
  <c r="G472" i="10"/>
  <c r="G473" i="10"/>
  <c r="G475" i="10"/>
  <c r="I476" i="10"/>
  <c r="P473" i="10"/>
  <c r="Y477" i="10"/>
  <c r="C473" i="10"/>
  <c r="X473" i="10" s="1"/>
  <c r="X465" i="10"/>
  <c r="N469" i="10" l="1"/>
  <c r="M469" i="10"/>
  <c r="Y461" i="10"/>
  <c r="D475" i="10"/>
  <c r="Y475" i="10" s="1"/>
  <c r="D474" i="10"/>
  <c r="Y474" i="10" s="1"/>
  <c r="D476" i="10"/>
  <c r="Y476" i="10" s="1"/>
  <c r="D472" i="10"/>
  <c r="Y472" i="10" s="1"/>
  <c r="D471" i="10"/>
  <c r="D469" i="10" s="1"/>
  <c r="D473" i="10"/>
  <c r="Y473" i="10" s="1"/>
  <c r="C474" i="10"/>
  <c r="X474" i="10" s="1"/>
  <c r="C476" i="10"/>
  <c r="X476" i="10" s="1"/>
  <c r="C475" i="10"/>
  <c r="X475" i="10" s="1"/>
  <c r="X461" i="10"/>
  <c r="C471" i="10"/>
  <c r="C472" i="10"/>
  <c r="X472" i="10" s="1"/>
  <c r="C469" i="10" l="1"/>
  <c r="X469" i="10" s="1"/>
  <c r="X471" i="10"/>
  <c r="Y469" i="10"/>
  <c r="Y471" i="10"/>
  <c r="X390" i="10" l="1"/>
  <c r="Y390" i="10"/>
  <c r="X391" i="10"/>
  <c r="Y391" i="10"/>
  <c r="Y389" i="10"/>
  <c r="X389" i="10"/>
  <c r="E16" i="10" l="1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E101" i="10"/>
  <c r="F101" i="10"/>
  <c r="G101" i="10"/>
  <c r="H101" i="10"/>
  <c r="I101" i="10"/>
  <c r="J101" i="10"/>
  <c r="K101" i="10"/>
  <c r="L101" i="10"/>
  <c r="M101" i="10"/>
  <c r="N101" i="10"/>
  <c r="O101" i="10"/>
  <c r="P101" i="10"/>
  <c r="Q101" i="10"/>
  <c r="R101" i="10"/>
  <c r="S101" i="10"/>
  <c r="T101" i="10"/>
  <c r="E107" i="10"/>
  <c r="F107" i="10"/>
  <c r="G107" i="10"/>
  <c r="H107" i="10"/>
  <c r="I107" i="10"/>
  <c r="J107" i="10"/>
  <c r="K107" i="10"/>
  <c r="L107" i="10"/>
  <c r="M107" i="10"/>
  <c r="N107" i="10"/>
  <c r="O107" i="10"/>
  <c r="P107" i="10"/>
  <c r="Q107" i="10"/>
  <c r="R107" i="10"/>
  <c r="S107" i="10"/>
  <c r="T107" i="10"/>
  <c r="E122" i="10"/>
  <c r="F122" i="10"/>
  <c r="G122" i="10"/>
  <c r="H122" i="10"/>
  <c r="I122" i="10"/>
  <c r="J122" i="10"/>
  <c r="K122" i="10"/>
  <c r="L122" i="10"/>
  <c r="M122" i="10"/>
  <c r="N122" i="10"/>
  <c r="O122" i="10"/>
  <c r="P122" i="10"/>
  <c r="Q122" i="10"/>
  <c r="R122" i="10"/>
  <c r="S122" i="10"/>
  <c r="T122" i="10"/>
  <c r="E128" i="10"/>
  <c r="F128" i="10"/>
  <c r="G128" i="10"/>
  <c r="H128" i="10"/>
  <c r="I128" i="10"/>
  <c r="J128" i="10"/>
  <c r="K128" i="10"/>
  <c r="L128" i="10"/>
  <c r="M128" i="10"/>
  <c r="N128" i="10"/>
  <c r="O128" i="10"/>
  <c r="P128" i="10"/>
  <c r="Q128" i="10"/>
  <c r="R128" i="10"/>
  <c r="S128" i="10"/>
  <c r="T128" i="10"/>
  <c r="E143" i="10"/>
  <c r="F143" i="10"/>
  <c r="G143" i="10"/>
  <c r="H143" i="10"/>
  <c r="I143" i="10"/>
  <c r="J143" i="10"/>
  <c r="K143" i="10"/>
  <c r="L143" i="10"/>
  <c r="M143" i="10"/>
  <c r="N143" i="10"/>
  <c r="O143" i="10"/>
  <c r="P143" i="10"/>
  <c r="Q143" i="10"/>
  <c r="R143" i="10"/>
  <c r="S143" i="10"/>
  <c r="T143" i="10"/>
  <c r="E149" i="10"/>
  <c r="F149" i="10"/>
  <c r="G149" i="10"/>
  <c r="H149" i="10"/>
  <c r="I149" i="10"/>
  <c r="J149" i="10"/>
  <c r="K149" i="10"/>
  <c r="L149" i="10"/>
  <c r="M149" i="10"/>
  <c r="N149" i="10"/>
  <c r="O149" i="10"/>
  <c r="P149" i="10"/>
  <c r="Q149" i="10"/>
  <c r="R149" i="10"/>
  <c r="S149" i="10"/>
  <c r="T149" i="10"/>
  <c r="E174" i="10"/>
  <c r="F174" i="10"/>
  <c r="G174" i="10"/>
  <c r="H174" i="10"/>
  <c r="I174" i="10"/>
  <c r="J174" i="10"/>
  <c r="K174" i="10"/>
  <c r="L174" i="10"/>
  <c r="M174" i="10"/>
  <c r="N174" i="10"/>
  <c r="O174" i="10"/>
  <c r="P174" i="10"/>
  <c r="Q174" i="10"/>
  <c r="R174" i="10"/>
  <c r="S174" i="10"/>
  <c r="T174" i="10"/>
  <c r="E186" i="10"/>
  <c r="F186" i="10"/>
  <c r="G186" i="10"/>
  <c r="H186" i="10"/>
  <c r="I186" i="10"/>
  <c r="J186" i="10"/>
  <c r="K186" i="10"/>
  <c r="L186" i="10"/>
  <c r="M186" i="10"/>
  <c r="N186" i="10"/>
  <c r="O186" i="10"/>
  <c r="P186" i="10"/>
  <c r="Q186" i="10"/>
  <c r="R186" i="10"/>
  <c r="S186" i="10"/>
  <c r="T186" i="10"/>
  <c r="E207" i="10"/>
  <c r="F207" i="10"/>
  <c r="G207" i="10"/>
  <c r="H207" i="10"/>
  <c r="I207" i="10"/>
  <c r="J207" i="10"/>
  <c r="K207" i="10"/>
  <c r="L207" i="10"/>
  <c r="M207" i="10"/>
  <c r="N207" i="10"/>
  <c r="O207" i="10"/>
  <c r="P207" i="10"/>
  <c r="Q207" i="10"/>
  <c r="R207" i="10"/>
  <c r="S207" i="10"/>
  <c r="T207" i="10"/>
  <c r="E213" i="10"/>
  <c r="F213" i="10"/>
  <c r="G213" i="10"/>
  <c r="H213" i="10"/>
  <c r="I213" i="10"/>
  <c r="J213" i="10"/>
  <c r="K213" i="10"/>
  <c r="L213" i="10"/>
  <c r="M213" i="10"/>
  <c r="M205" i="10" s="1"/>
  <c r="N213" i="10"/>
  <c r="O213" i="10"/>
  <c r="P213" i="10"/>
  <c r="Q213" i="10"/>
  <c r="R213" i="10"/>
  <c r="S213" i="10"/>
  <c r="T213" i="10"/>
  <c r="E218" i="10"/>
  <c r="F218" i="10"/>
  <c r="G218" i="10"/>
  <c r="H218" i="10"/>
  <c r="I218" i="10"/>
  <c r="J218" i="10"/>
  <c r="K218" i="10"/>
  <c r="L218" i="10"/>
  <c r="M218" i="10"/>
  <c r="N218" i="10"/>
  <c r="O218" i="10"/>
  <c r="P218" i="10"/>
  <c r="Q218" i="10"/>
  <c r="R218" i="10"/>
  <c r="S218" i="10"/>
  <c r="T218" i="10"/>
  <c r="E228" i="10"/>
  <c r="F228" i="10"/>
  <c r="G228" i="10"/>
  <c r="H228" i="10"/>
  <c r="I228" i="10"/>
  <c r="J228" i="10"/>
  <c r="K228" i="10"/>
  <c r="L228" i="10"/>
  <c r="M228" i="10"/>
  <c r="N228" i="10"/>
  <c r="O228" i="10"/>
  <c r="P228" i="10"/>
  <c r="Q228" i="10"/>
  <c r="R228" i="10"/>
  <c r="S228" i="10"/>
  <c r="T228" i="10"/>
  <c r="E255" i="10"/>
  <c r="F255" i="10"/>
  <c r="G255" i="10"/>
  <c r="H255" i="10"/>
  <c r="I255" i="10"/>
  <c r="J255" i="10"/>
  <c r="K255" i="10"/>
  <c r="L255" i="10"/>
  <c r="M255" i="10"/>
  <c r="N255" i="10"/>
  <c r="O255" i="10"/>
  <c r="P255" i="10"/>
  <c r="Q255" i="10"/>
  <c r="R255" i="10"/>
  <c r="S255" i="10"/>
  <c r="T255" i="10"/>
  <c r="E263" i="10"/>
  <c r="F263" i="10"/>
  <c r="G263" i="10"/>
  <c r="H263" i="10"/>
  <c r="I263" i="10"/>
  <c r="J263" i="10"/>
  <c r="K263" i="10"/>
  <c r="L263" i="10"/>
  <c r="M263" i="10"/>
  <c r="N263" i="10"/>
  <c r="O263" i="10"/>
  <c r="P263" i="10"/>
  <c r="Q263" i="10"/>
  <c r="R263" i="10"/>
  <c r="S263" i="10"/>
  <c r="T263" i="10"/>
  <c r="E275" i="10"/>
  <c r="F275" i="10"/>
  <c r="G275" i="10"/>
  <c r="H275" i="10"/>
  <c r="I275" i="10"/>
  <c r="J275" i="10"/>
  <c r="K275" i="10"/>
  <c r="L275" i="10"/>
  <c r="M275" i="10"/>
  <c r="N275" i="10"/>
  <c r="O275" i="10"/>
  <c r="P275" i="10"/>
  <c r="Q275" i="10"/>
  <c r="R275" i="10"/>
  <c r="S275" i="10"/>
  <c r="T275" i="10"/>
  <c r="E284" i="10"/>
  <c r="F284" i="10"/>
  <c r="G284" i="10"/>
  <c r="H284" i="10"/>
  <c r="I284" i="10"/>
  <c r="J284" i="10"/>
  <c r="K284" i="10"/>
  <c r="L284" i="10"/>
  <c r="M284" i="10"/>
  <c r="N284" i="10"/>
  <c r="O284" i="10"/>
  <c r="P284" i="10"/>
  <c r="Q284" i="10"/>
  <c r="R284" i="10"/>
  <c r="S284" i="10"/>
  <c r="T284" i="10"/>
  <c r="E300" i="10"/>
  <c r="F300" i="10"/>
  <c r="G300" i="10"/>
  <c r="H300" i="10"/>
  <c r="I300" i="10"/>
  <c r="J300" i="10"/>
  <c r="K300" i="10"/>
  <c r="L300" i="10"/>
  <c r="M300" i="10"/>
  <c r="N300" i="10"/>
  <c r="O300" i="10"/>
  <c r="P300" i="10"/>
  <c r="Q300" i="10"/>
  <c r="R300" i="10"/>
  <c r="S300" i="10"/>
  <c r="T300" i="10"/>
  <c r="E316" i="10"/>
  <c r="F316" i="10"/>
  <c r="G316" i="10"/>
  <c r="H316" i="10"/>
  <c r="I316" i="10"/>
  <c r="J316" i="10"/>
  <c r="K316" i="10"/>
  <c r="L316" i="10"/>
  <c r="M316" i="10"/>
  <c r="N316" i="10"/>
  <c r="O316" i="10"/>
  <c r="P316" i="10"/>
  <c r="Q316" i="10"/>
  <c r="R316" i="10"/>
  <c r="S316" i="10"/>
  <c r="T316" i="10"/>
  <c r="E363" i="10"/>
  <c r="F363" i="10"/>
  <c r="G363" i="10"/>
  <c r="H363" i="10"/>
  <c r="I363" i="10"/>
  <c r="J363" i="10"/>
  <c r="K363" i="10"/>
  <c r="L363" i="10"/>
  <c r="M363" i="10"/>
  <c r="N363" i="10"/>
  <c r="O363" i="10"/>
  <c r="P363" i="10"/>
  <c r="Q363" i="10"/>
  <c r="R363" i="10"/>
  <c r="S363" i="10"/>
  <c r="T363" i="10"/>
  <c r="E369" i="10"/>
  <c r="F369" i="10"/>
  <c r="G369" i="10"/>
  <c r="H369" i="10"/>
  <c r="I369" i="10"/>
  <c r="J369" i="10"/>
  <c r="K369" i="10"/>
  <c r="L369" i="10"/>
  <c r="M369" i="10"/>
  <c r="N369" i="10"/>
  <c r="O369" i="10"/>
  <c r="P369" i="10"/>
  <c r="Q369" i="10"/>
  <c r="R369" i="10"/>
  <c r="S369" i="10"/>
  <c r="T369" i="10"/>
  <c r="E373" i="10"/>
  <c r="F373" i="10"/>
  <c r="G373" i="10"/>
  <c r="H373" i="10"/>
  <c r="I373" i="10"/>
  <c r="J373" i="10"/>
  <c r="K373" i="10"/>
  <c r="L373" i="10"/>
  <c r="M373" i="10"/>
  <c r="N373" i="10"/>
  <c r="O373" i="10"/>
  <c r="P373" i="10"/>
  <c r="Q373" i="10"/>
  <c r="R373" i="10"/>
  <c r="S373" i="10"/>
  <c r="T373" i="10"/>
  <c r="E380" i="10"/>
  <c r="F380" i="10"/>
  <c r="G380" i="10"/>
  <c r="H380" i="10"/>
  <c r="I380" i="10"/>
  <c r="J380" i="10"/>
  <c r="K380" i="10"/>
  <c r="L380" i="10"/>
  <c r="M380" i="10"/>
  <c r="N380" i="10"/>
  <c r="O380" i="10"/>
  <c r="P380" i="10"/>
  <c r="Q380" i="10"/>
  <c r="R380" i="10"/>
  <c r="S380" i="10"/>
  <c r="T380" i="10"/>
  <c r="E409" i="10"/>
  <c r="F409" i="10"/>
  <c r="G409" i="10"/>
  <c r="H409" i="10"/>
  <c r="I409" i="10"/>
  <c r="J409" i="10"/>
  <c r="K409" i="10"/>
  <c r="L409" i="10"/>
  <c r="M409" i="10"/>
  <c r="N409" i="10"/>
  <c r="O409" i="10"/>
  <c r="P409" i="10"/>
  <c r="Q409" i="10"/>
  <c r="R409" i="10"/>
  <c r="S409" i="10"/>
  <c r="T409" i="10"/>
  <c r="E416" i="10"/>
  <c r="F416" i="10"/>
  <c r="G416" i="10"/>
  <c r="H416" i="10"/>
  <c r="I416" i="10"/>
  <c r="J416" i="10"/>
  <c r="K416" i="10"/>
  <c r="L416" i="10"/>
  <c r="M416" i="10"/>
  <c r="N416" i="10"/>
  <c r="O416" i="10"/>
  <c r="P416" i="10"/>
  <c r="Q416" i="10"/>
  <c r="R416" i="10"/>
  <c r="S416" i="10"/>
  <c r="T416" i="10"/>
  <c r="E424" i="10"/>
  <c r="F424" i="10"/>
  <c r="G424" i="10"/>
  <c r="H424" i="10"/>
  <c r="I424" i="10"/>
  <c r="J424" i="10"/>
  <c r="K424" i="10"/>
  <c r="L424" i="10"/>
  <c r="M424" i="10"/>
  <c r="N424" i="10"/>
  <c r="O424" i="10"/>
  <c r="P424" i="10"/>
  <c r="Q424" i="10"/>
  <c r="R424" i="10"/>
  <c r="S424" i="10"/>
  <c r="T424" i="10"/>
  <c r="E430" i="10"/>
  <c r="F430" i="10"/>
  <c r="G430" i="10"/>
  <c r="H430" i="10"/>
  <c r="I430" i="10"/>
  <c r="J430" i="10"/>
  <c r="K430" i="10"/>
  <c r="L430" i="10"/>
  <c r="M430" i="10"/>
  <c r="N430" i="10"/>
  <c r="O430" i="10"/>
  <c r="P430" i="10"/>
  <c r="Q430" i="10"/>
  <c r="R430" i="10"/>
  <c r="S430" i="10"/>
  <c r="T430" i="10"/>
  <c r="E438" i="10"/>
  <c r="F438" i="10"/>
  <c r="G438" i="10"/>
  <c r="H438" i="10"/>
  <c r="I438" i="10"/>
  <c r="J438" i="10"/>
  <c r="K438" i="10"/>
  <c r="L438" i="10"/>
  <c r="M438" i="10"/>
  <c r="N438" i="10"/>
  <c r="O438" i="10"/>
  <c r="P438" i="10"/>
  <c r="Q438" i="10"/>
  <c r="R438" i="10"/>
  <c r="S438" i="10"/>
  <c r="T438" i="10"/>
  <c r="D438" i="10" l="1"/>
  <c r="D409" i="10"/>
  <c r="C438" i="10"/>
  <c r="C424" i="10"/>
  <c r="C409" i="10"/>
  <c r="C373" i="10"/>
  <c r="C363" i="10"/>
  <c r="D424" i="10"/>
  <c r="D380" i="10"/>
  <c r="D373" i="10"/>
  <c r="D369" i="10"/>
  <c r="D363" i="10"/>
  <c r="D316" i="10"/>
  <c r="D300" i="10"/>
  <c r="D284" i="10"/>
  <c r="D275" i="10"/>
  <c r="D263" i="10"/>
  <c r="D255" i="10"/>
  <c r="D228" i="10"/>
  <c r="D218" i="10"/>
  <c r="D213" i="10"/>
  <c r="D207" i="10"/>
  <c r="D186" i="10"/>
  <c r="D149" i="10"/>
  <c r="D143" i="10"/>
  <c r="D128" i="10"/>
  <c r="D122" i="10"/>
  <c r="D107" i="10"/>
  <c r="D101" i="10"/>
  <c r="D29" i="10"/>
  <c r="D16" i="10"/>
  <c r="D430" i="10"/>
  <c r="D416" i="10"/>
  <c r="C430" i="10"/>
  <c r="C416" i="10"/>
  <c r="C380" i="10"/>
  <c r="C369" i="10"/>
  <c r="C316" i="10"/>
  <c r="C300" i="10"/>
  <c r="C284" i="10"/>
  <c r="C275" i="10"/>
  <c r="C263" i="10"/>
  <c r="C255" i="10"/>
  <c r="C228" i="10"/>
  <c r="C218" i="10"/>
  <c r="E205" i="10"/>
  <c r="C213" i="10"/>
  <c r="C207" i="10"/>
  <c r="C186" i="10"/>
  <c r="C149" i="10"/>
  <c r="C143" i="10"/>
  <c r="C128" i="10"/>
  <c r="C122" i="10"/>
  <c r="C107" i="10"/>
  <c r="C101" i="10"/>
  <c r="C29" i="10"/>
  <c r="C16" i="10"/>
  <c r="Q205" i="10"/>
  <c r="N205" i="10"/>
  <c r="F205" i="10"/>
  <c r="I205" i="10"/>
  <c r="R205" i="10"/>
  <c r="J205" i="10"/>
  <c r="T205" i="10"/>
  <c r="L205" i="10"/>
  <c r="P205" i="10"/>
  <c r="H205" i="10"/>
  <c r="O205" i="10"/>
  <c r="G205" i="10"/>
  <c r="S205" i="10"/>
  <c r="K205" i="10"/>
  <c r="D205" i="10" l="1"/>
  <c r="C205" i="10"/>
  <c r="X205" i="10" s="1"/>
  <c r="X503" i="10"/>
  <c r="Y503" i="10"/>
  <c r="X504" i="10"/>
  <c r="Y504" i="10"/>
  <c r="Y502" i="10"/>
  <c r="X502" i="10"/>
  <c r="X499" i="10"/>
  <c r="Y499" i="10"/>
  <c r="X500" i="10"/>
  <c r="Y500" i="10"/>
  <c r="Y498" i="10"/>
  <c r="X498" i="10"/>
  <c r="X495" i="10"/>
  <c r="Y495" i="10"/>
  <c r="X496" i="10"/>
  <c r="Y496" i="10"/>
  <c r="Y494" i="10"/>
  <c r="X494" i="10"/>
  <c r="X491" i="10"/>
  <c r="Y491" i="10"/>
  <c r="X492" i="10"/>
  <c r="Y492" i="10"/>
  <c r="Y490" i="10"/>
  <c r="X490" i="10"/>
  <c r="Y487" i="10"/>
  <c r="X487" i="10"/>
  <c r="X446" i="10"/>
  <c r="Y446" i="10"/>
  <c r="X447" i="10"/>
  <c r="Y447" i="10"/>
  <c r="X448" i="10"/>
  <c r="Y448" i="10"/>
  <c r="X449" i="10"/>
  <c r="Y449" i="10"/>
  <c r="X450" i="10"/>
  <c r="Y450" i="10"/>
  <c r="Y445" i="10"/>
  <c r="X445" i="10"/>
  <c r="X441" i="10"/>
  <c r="Y441" i="10"/>
  <c r="X442" i="10"/>
  <c r="Y442" i="10"/>
  <c r="X443" i="10"/>
  <c r="Y443" i="10"/>
  <c r="Y440" i="10"/>
  <c r="X440" i="10"/>
  <c r="X433" i="10"/>
  <c r="Y433" i="10"/>
  <c r="X434" i="10"/>
  <c r="Y434" i="10"/>
  <c r="X435" i="10"/>
  <c r="Y435" i="10"/>
  <c r="X436" i="10"/>
  <c r="Y436" i="10"/>
  <c r="X437" i="10"/>
  <c r="Y437" i="10"/>
  <c r="X438" i="10"/>
  <c r="Y438" i="10"/>
  <c r="Y432" i="10"/>
  <c r="X432" i="10"/>
  <c r="X427" i="10"/>
  <c r="Y427" i="10"/>
  <c r="X428" i="10"/>
  <c r="Y428" i="10"/>
  <c r="X429" i="10"/>
  <c r="Y429" i="10"/>
  <c r="X430" i="10"/>
  <c r="Y430" i="10"/>
  <c r="Y426" i="10"/>
  <c r="X426" i="10"/>
  <c r="Y424" i="10"/>
  <c r="X424" i="10"/>
  <c r="X419" i="10"/>
  <c r="Y419" i="10"/>
  <c r="X420" i="10"/>
  <c r="Y420" i="10"/>
  <c r="X421" i="10"/>
  <c r="Y421" i="10"/>
  <c r="Y418" i="10"/>
  <c r="X418" i="10"/>
  <c r="X412" i="10"/>
  <c r="Y412" i="10"/>
  <c r="X413" i="10"/>
  <c r="Y413" i="10"/>
  <c r="X414" i="10"/>
  <c r="Y414" i="10"/>
  <c r="X415" i="10"/>
  <c r="Y415" i="10"/>
  <c r="X416" i="10"/>
  <c r="Y416" i="10"/>
  <c r="Y411" i="10"/>
  <c r="X411" i="10"/>
  <c r="Y409" i="10"/>
  <c r="X409" i="10"/>
  <c r="Y408" i="10"/>
  <c r="X408" i="10"/>
  <c r="Y406" i="10"/>
  <c r="X406" i="10"/>
  <c r="X383" i="10"/>
  <c r="Y383" i="10"/>
  <c r="X384" i="10"/>
  <c r="Y384" i="10"/>
  <c r="X385" i="10"/>
  <c r="Y385" i="10"/>
  <c r="X386" i="10"/>
  <c r="Y386" i="10"/>
  <c r="Y382" i="10"/>
  <c r="X382" i="10"/>
  <c r="Y380" i="10"/>
  <c r="X380" i="10"/>
  <c r="Y378" i="10"/>
  <c r="X378" i="10"/>
  <c r="Y376" i="10"/>
  <c r="X376" i="10"/>
  <c r="Y375" i="10"/>
  <c r="X375" i="10"/>
  <c r="X372" i="10"/>
  <c r="Y372" i="10"/>
  <c r="X373" i="10"/>
  <c r="Y373" i="10"/>
  <c r="Y371" i="10"/>
  <c r="X371" i="10"/>
  <c r="X366" i="10"/>
  <c r="Y366" i="10"/>
  <c r="X367" i="10"/>
  <c r="Y367" i="10"/>
  <c r="X368" i="10"/>
  <c r="Y368" i="10"/>
  <c r="X369" i="10"/>
  <c r="Y369" i="10"/>
  <c r="Y365" i="10"/>
  <c r="X365" i="10"/>
  <c r="X363" i="10"/>
  <c r="Y363" i="10"/>
  <c r="Y362" i="10"/>
  <c r="X362" i="10"/>
  <c r="X319" i="10"/>
  <c r="Y319" i="10"/>
  <c r="X320" i="10"/>
  <c r="Y320" i="10"/>
  <c r="X321" i="10"/>
  <c r="Y321" i="10"/>
  <c r="X322" i="10"/>
  <c r="Y322" i="10"/>
  <c r="X323" i="10"/>
  <c r="Y323" i="10"/>
  <c r="X324" i="10"/>
  <c r="Y324" i="10"/>
  <c r="X325" i="10"/>
  <c r="Y325" i="10"/>
  <c r="X326" i="10"/>
  <c r="Y326" i="10"/>
  <c r="X327" i="10"/>
  <c r="Y327" i="10"/>
  <c r="X328" i="10"/>
  <c r="Y328" i="10"/>
  <c r="X329" i="10"/>
  <c r="Y329" i="10"/>
  <c r="X330" i="10"/>
  <c r="Y330" i="10"/>
  <c r="X331" i="10"/>
  <c r="Y331" i="10"/>
  <c r="X332" i="10"/>
  <c r="Y332" i="10"/>
  <c r="X333" i="10"/>
  <c r="Y333" i="10"/>
  <c r="X334" i="10"/>
  <c r="Y334" i="10"/>
  <c r="X335" i="10"/>
  <c r="Y335" i="10"/>
  <c r="X336" i="10"/>
  <c r="Y336" i="10"/>
  <c r="X337" i="10"/>
  <c r="Y337" i="10"/>
  <c r="X338" i="10"/>
  <c r="Y338" i="10"/>
  <c r="X339" i="10"/>
  <c r="Y339" i="10"/>
  <c r="X340" i="10"/>
  <c r="Y340" i="10"/>
  <c r="X341" i="10"/>
  <c r="Y341" i="10"/>
  <c r="X342" i="10"/>
  <c r="Y342" i="10"/>
  <c r="X343" i="10"/>
  <c r="Y343" i="10"/>
  <c r="X344" i="10"/>
  <c r="Y344" i="10"/>
  <c r="X345" i="10"/>
  <c r="Y345" i="10"/>
  <c r="X346" i="10"/>
  <c r="Y346" i="10"/>
  <c r="X347" i="10"/>
  <c r="Y347" i="10"/>
  <c r="X348" i="10"/>
  <c r="Y348" i="10"/>
  <c r="X349" i="10"/>
  <c r="Y349" i="10"/>
  <c r="X350" i="10"/>
  <c r="Y350" i="10"/>
  <c r="X351" i="10"/>
  <c r="Y351" i="10"/>
  <c r="X352" i="10"/>
  <c r="Y352" i="10"/>
  <c r="X353" i="10"/>
  <c r="Y353" i="10"/>
  <c r="X354" i="10"/>
  <c r="Y354" i="10"/>
  <c r="X355" i="10"/>
  <c r="Y355" i="10"/>
  <c r="X356" i="10"/>
  <c r="Y356" i="10"/>
  <c r="X357" i="10"/>
  <c r="Y357" i="10"/>
  <c r="X358" i="10"/>
  <c r="Y358" i="10"/>
  <c r="X359" i="10"/>
  <c r="Y359" i="10"/>
  <c r="X360" i="10"/>
  <c r="Y360" i="10"/>
  <c r="Y318" i="10"/>
  <c r="X318" i="10"/>
  <c r="X303" i="10"/>
  <c r="Y303" i="10"/>
  <c r="X304" i="10"/>
  <c r="Y304" i="10"/>
  <c r="X305" i="10"/>
  <c r="Y305" i="10"/>
  <c r="X306" i="10"/>
  <c r="Y306" i="10"/>
  <c r="X307" i="10"/>
  <c r="Y307" i="10"/>
  <c r="X308" i="10"/>
  <c r="Y308" i="10"/>
  <c r="X309" i="10"/>
  <c r="Y309" i="10"/>
  <c r="X310" i="10"/>
  <c r="Y310" i="10"/>
  <c r="X311" i="10"/>
  <c r="Y311" i="10"/>
  <c r="X312" i="10"/>
  <c r="Y312" i="10"/>
  <c r="X313" i="10"/>
  <c r="Y313" i="10"/>
  <c r="X314" i="10"/>
  <c r="Y314" i="10"/>
  <c r="X315" i="10"/>
  <c r="Y315" i="10"/>
  <c r="X316" i="10"/>
  <c r="Y316" i="10"/>
  <c r="Y302" i="10"/>
  <c r="X302" i="10"/>
  <c r="X299" i="10"/>
  <c r="Y299" i="10"/>
  <c r="X300" i="10"/>
  <c r="Y300" i="10"/>
  <c r="Y298" i="10"/>
  <c r="X298" i="10"/>
  <c r="X295" i="10"/>
  <c r="Y295" i="10"/>
  <c r="X296" i="10"/>
  <c r="Y296" i="10"/>
  <c r="Y294" i="10"/>
  <c r="X294" i="10"/>
  <c r="Y292" i="10"/>
  <c r="X292" i="10"/>
  <c r="Y291" i="10"/>
  <c r="X291" i="10"/>
  <c r="X287" i="10"/>
  <c r="Y287" i="10"/>
  <c r="X288" i="10"/>
  <c r="Y288" i="10"/>
  <c r="X289" i="10"/>
  <c r="Y289" i="10"/>
  <c r="Y286" i="10"/>
  <c r="X286" i="10"/>
  <c r="Y284" i="10"/>
  <c r="X284" i="10"/>
  <c r="X278" i="10"/>
  <c r="Y278" i="10"/>
  <c r="X279" i="10"/>
  <c r="Y279" i="10"/>
  <c r="X280" i="10"/>
  <c r="Y280" i="10"/>
  <c r="X281" i="10"/>
  <c r="Y281" i="10"/>
  <c r="X282" i="10"/>
  <c r="Y282" i="10"/>
  <c r="Y277" i="10"/>
  <c r="X277" i="10"/>
  <c r="X269" i="10"/>
  <c r="Y269" i="10"/>
  <c r="X270" i="10"/>
  <c r="Y270" i="10"/>
  <c r="X271" i="10"/>
  <c r="Y271" i="10"/>
  <c r="X272" i="10"/>
  <c r="Y272" i="10"/>
  <c r="X273" i="10"/>
  <c r="Y273" i="10"/>
  <c r="X274" i="10"/>
  <c r="Y274" i="10"/>
  <c r="X275" i="10"/>
  <c r="Y275" i="10"/>
  <c r="Y268" i="10"/>
  <c r="X268" i="10"/>
  <c r="X266" i="10"/>
  <c r="Y266" i="10"/>
  <c r="Y265" i="10"/>
  <c r="X265" i="10"/>
  <c r="Y263" i="10"/>
  <c r="X263" i="10"/>
  <c r="X258" i="10"/>
  <c r="Y258" i="10"/>
  <c r="X259" i="10"/>
  <c r="Y259" i="10"/>
  <c r="X260" i="10"/>
  <c r="Y260" i="10"/>
  <c r="X261" i="10"/>
  <c r="Y261" i="10"/>
  <c r="Y257" i="10"/>
  <c r="X257" i="10"/>
  <c r="Y255" i="10"/>
  <c r="X255" i="10"/>
  <c r="Y254" i="10"/>
  <c r="X254" i="10"/>
  <c r="X238" i="10"/>
  <c r="Y238" i="10"/>
  <c r="X239" i="10"/>
  <c r="Y239" i="10"/>
  <c r="X240" i="10"/>
  <c r="Y240" i="10"/>
  <c r="X241" i="10"/>
  <c r="Y241" i="10"/>
  <c r="X242" i="10"/>
  <c r="Y242" i="10"/>
  <c r="X243" i="10"/>
  <c r="Y243" i="10"/>
  <c r="X244" i="10"/>
  <c r="Y244" i="10"/>
  <c r="X245" i="10"/>
  <c r="Y245" i="10"/>
  <c r="X246" i="10"/>
  <c r="Y246" i="10"/>
  <c r="X247" i="10"/>
  <c r="Y247" i="10"/>
  <c r="X248" i="10"/>
  <c r="Y248" i="10"/>
  <c r="X249" i="10"/>
  <c r="Y249" i="10"/>
  <c r="X250" i="10"/>
  <c r="Y250" i="10"/>
  <c r="X251" i="10"/>
  <c r="Y251" i="10"/>
  <c r="X252" i="10"/>
  <c r="Y252" i="10"/>
  <c r="Y237" i="10"/>
  <c r="X237" i="10"/>
  <c r="Y235" i="10"/>
  <c r="X235" i="10"/>
  <c r="Y232" i="10"/>
  <c r="X232" i="10"/>
  <c r="Y231" i="10"/>
  <c r="X231" i="10"/>
  <c r="Y230" i="10"/>
  <c r="X230" i="10"/>
  <c r="X227" i="10"/>
  <c r="Y227" i="10"/>
  <c r="X228" i="10"/>
  <c r="Y228" i="10"/>
  <c r="Y226" i="10"/>
  <c r="X226" i="10"/>
  <c r="X221" i="10"/>
  <c r="Y221" i="10"/>
  <c r="X222" i="10"/>
  <c r="Y222" i="10"/>
  <c r="X223" i="10"/>
  <c r="Y223" i="10"/>
  <c r="X224" i="10"/>
  <c r="Y224" i="10"/>
  <c r="Y220" i="10"/>
  <c r="X220" i="10"/>
  <c r="Y218" i="10"/>
  <c r="X218" i="10"/>
  <c r="X216" i="10"/>
  <c r="Y216" i="10"/>
  <c r="Y215" i="10"/>
  <c r="X215" i="10"/>
  <c r="Y213" i="10"/>
  <c r="X213" i="10"/>
  <c r="Y212" i="10"/>
  <c r="X212" i="10"/>
  <c r="Y211" i="10"/>
  <c r="X211" i="10"/>
  <c r="Y210" i="10"/>
  <c r="X210" i="10"/>
  <c r="Y209" i="10"/>
  <c r="X209" i="10"/>
  <c r="Y207" i="10"/>
  <c r="X207" i="10"/>
  <c r="X203" i="10"/>
  <c r="Y203" i="10"/>
  <c r="Y202" i="10"/>
  <c r="X202" i="10"/>
  <c r="X192" i="10"/>
  <c r="Y192" i="10"/>
  <c r="X193" i="10"/>
  <c r="Y193" i="10"/>
  <c r="X194" i="10"/>
  <c r="Y194" i="10"/>
  <c r="X195" i="10"/>
  <c r="Y195" i="10"/>
  <c r="X196" i="10"/>
  <c r="Y196" i="10"/>
  <c r="X197" i="10"/>
  <c r="Y197" i="10"/>
  <c r="X198" i="10"/>
  <c r="Y198" i="10"/>
  <c r="X199" i="10"/>
  <c r="Y199" i="10"/>
  <c r="X200" i="10"/>
  <c r="Y200" i="10"/>
  <c r="Y191" i="10"/>
  <c r="X191" i="10"/>
  <c r="X189" i="10"/>
  <c r="Y189" i="10"/>
  <c r="Y188" i="10"/>
  <c r="X188" i="10"/>
  <c r="Y186" i="10"/>
  <c r="X186" i="10"/>
  <c r="X175" i="10"/>
  <c r="Y175" i="10"/>
  <c r="X176" i="10"/>
  <c r="Y176" i="10"/>
  <c r="X177" i="10"/>
  <c r="Y177" i="10"/>
  <c r="X178" i="10"/>
  <c r="Y178" i="10"/>
  <c r="X179" i="10"/>
  <c r="Y179" i="10"/>
  <c r="X180" i="10"/>
  <c r="Y180" i="10"/>
  <c r="X181" i="10"/>
  <c r="Y181" i="10"/>
  <c r="X182" i="10"/>
  <c r="Y182" i="10"/>
  <c r="Y173" i="10"/>
  <c r="X173" i="10"/>
  <c r="X166" i="10"/>
  <c r="Y166" i="10"/>
  <c r="X167" i="10"/>
  <c r="Y167" i="10"/>
  <c r="X168" i="10"/>
  <c r="Y168" i="10"/>
  <c r="X169" i="10"/>
  <c r="Y169" i="10"/>
  <c r="X170" i="10"/>
  <c r="Y170" i="10"/>
  <c r="X171" i="10"/>
  <c r="Y171" i="10"/>
  <c r="Y165" i="10"/>
  <c r="X165" i="10"/>
  <c r="X159" i="10"/>
  <c r="Y159" i="10"/>
  <c r="X160" i="10"/>
  <c r="Y160" i="10"/>
  <c r="X161" i="10"/>
  <c r="Y161" i="10"/>
  <c r="X162" i="10"/>
  <c r="Y162" i="10"/>
  <c r="X163" i="10"/>
  <c r="Y163" i="10"/>
  <c r="Y158" i="10"/>
  <c r="X158" i="10"/>
  <c r="X156" i="10"/>
  <c r="Y156" i="10"/>
  <c r="Y155" i="10"/>
  <c r="X155" i="10"/>
  <c r="X152" i="10"/>
  <c r="Y152" i="10"/>
  <c r="X153" i="10"/>
  <c r="Y153" i="10"/>
  <c r="Y151" i="10"/>
  <c r="X151" i="10"/>
  <c r="X146" i="10"/>
  <c r="Y146" i="10"/>
  <c r="X147" i="10"/>
  <c r="Y147" i="10"/>
  <c r="X148" i="10"/>
  <c r="Y148" i="10"/>
  <c r="X149" i="10"/>
  <c r="Y149" i="10"/>
  <c r="Y145" i="10"/>
  <c r="X145" i="10"/>
  <c r="X137" i="10"/>
  <c r="Y137" i="10"/>
  <c r="X138" i="10"/>
  <c r="Y138" i="10"/>
  <c r="X139" i="10"/>
  <c r="Y139" i="10"/>
  <c r="X140" i="10"/>
  <c r="Y140" i="10"/>
  <c r="X141" i="10"/>
  <c r="Y141" i="10"/>
  <c r="X142" i="10"/>
  <c r="Y142" i="10"/>
  <c r="X143" i="10"/>
  <c r="Y143" i="10"/>
  <c r="Y136" i="10"/>
  <c r="X136" i="10"/>
  <c r="Y134" i="10"/>
  <c r="X134" i="10"/>
  <c r="X131" i="10"/>
  <c r="Y131" i="10"/>
  <c r="X132" i="10"/>
  <c r="Y132" i="10"/>
  <c r="Y130" i="10"/>
  <c r="X130" i="10"/>
  <c r="X125" i="10"/>
  <c r="Y125" i="10"/>
  <c r="X126" i="10"/>
  <c r="Y126" i="10"/>
  <c r="X127" i="10"/>
  <c r="Y127" i="10"/>
  <c r="X128" i="10"/>
  <c r="Y128" i="10"/>
  <c r="Y124" i="10"/>
  <c r="X124" i="10"/>
  <c r="X116" i="10"/>
  <c r="Y116" i="10"/>
  <c r="X117" i="10"/>
  <c r="Y117" i="10"/>
  <c r="X118" i="10"/>
  <c r="Y118" i="10"/>
  <c r="X119" i="10"/>
  <c r="Y119" i="10"/>
  <c r="X120" i="10"/>
  <c r="Y120" i="10"/>
  <c r="X121" i="10"/>
  <c r="Y121" i="10"/>
  <c r="X122" i="10"/>
  <c r="Y122" i="10"/>
  <c r="Y115" i="10"/>
  <c r="X115" i="10"/>
  <c r="Y113" i="10"/>
  <c r="X113" i="10"/>
  <c r="X110" i="10"/>
  <c r="Y110" i="10"/>
  <c r="X111" i="10"/>
  <c r="Y111" i="10"/>
  <c r="Y109" i="10"/>
  <c r="X109" i="10"/>
  <c r="X104" i="10"/>
  <c r="Y104" i="10"/>
  <c r="X105" i="10"/>
  <c r="Y105" i="10"/>
  <c r="X106" i="10"/>
  <c r="Y106" i="10"/>
  <c r="X107" i="10"/>
  <c r="Y107" i="10"/>
  <c r="Y103" i="10"/>
  <c r="X103" i="10"/>
  <c r="X95" i="10"/>
  <c r="Y95" i="10"/>
  <c r="X96" i="10"/>
  <c r="Y96" i="10"/>
  <c r="X97" i="10"/>
  <c r="Y97" i="10"/>
  <c r="X98" i="10"/>
  <c r="Y98" i="10"/>
  <c r="X99" i="10"/>
  <c r="Y99" i="10"/>
  <c r="X100" i="10"/>
  <c r="Y100" i="10"/>
  <c r="X101" i="10"/>
  <c r="Y101" i="10"/>
  <c r="Y94" i="10"/>
  <c r="X94" i="10"/>
  <c r="X92" i="10"/>
  <c r="Y92" i="10"/>
  <c r="Y91" i="10"/>
  <c r="X91" i="10"/>
  <c r="X86" i="10"/>
  <c r="Y86" i="10"/>
  <c r="X87" i="10"/>
  <c r="Y87" i="10"/>
  <c r="X88" i="10"/>
  <c r="Y88" i="10"/>
  <c r="X89" i="10"/>
  <c r="Y89" i="10"/>
  <c r="Y85" i="10"/>
  <c r="X85" i="10"/>
  <c r="X80" i="10"/>
  <c r="Y80" i="10"/>
  <c r="X81" i="10"/>
  <c r="Y81" i="10"/>
  <c r="X82" i="10"/>
  <c r="Y82" i="10"/>
  <c r="X83" i="10"/>
  <c r="Y83" i="10"/>
  <c r="Y79" i="10"/>
  <c r="X79" i="10"/>
  <c r="X70" i="10"/>
  <c r="Y70" i="10"/>
  <c r="X71" i="10"/>
  <c r="Y71" i="10"/>
  <c r="X72" i="10"/>
  <c r="Y72" i="10"/>
  <c r="X73" i="10"/>
  <c r="Y73" i="10"/>
  <c r="X74" i="10"/>
  <c r="Y74" i="10"/>
  <c r="X75" i="10"/>
  <c r="Y75" i="10"/>
  <c r="X76" i="10"/>
  <c r="Y76" i="10"/>
  <c r="X77" i="10"/>
  <c r="Y77" i="10"/>
  <c r="Y69" i="10"/>
  <c r="X69" i="10"/>
  <c r="X58" i="10"/>
  <c r="Y58" i="10"/>
  <c r="X59" i="10"/>
  <c r="Y59" i="10"/>
  <c r="X60" i="10"/>
  <c r="Y60" i="10"/>
  <c r="X61" i="10"/>
  <c r="Y61" i="10"/>
  <c r="X62" i="10"/>
  <c r="Y62" i="10"/>
  <c r="X63" i="10"/>
  <c r="Y63" i="10"/>
  <c r="X64" i="10"/>
  <c r="Y64" i="10"/>
  <c r="X65" i="10"/>
  <c r="Y65" i="10"/>
  <c r="X66" i="10"/>
  <c r="Y66" i="10"/>
  <c r="X67" i="10"/>
  <c r="Y67" i="10"/>
  <c r="Y57" i="10"/>
  <c r="X57" i="10"/>
  <c r="X55" i="10"/>
  <c r="Y55" i="10"/>
  <c r="Y54" i="10"/>
  <c r="X54" i="10"/>
  <c r="X45" i="10"/>
  <c r="Y45" i="10"/>
  <c r="X46" i="10"/>
  <c r="Y46" i="10"/>
  <c r="X47" i="10"/>
  <c r="Y47" i="10"/>
  <c r="X48" i="10"/>
  <c r="Y48" i="10"/>
  <c r="X49" i="10"/>
  <c r="Y49" i="10"/>
  <c r="X50" i="10"/>
  <c r="Y50" i="10"/>
  <c r="X51" i="10"/>
  <c r="Y51" i="10"/>
  <c r="X52" i="10"/>
  <c r="Y52" i="10"/>
  <c r="Y44" i="10"/>
  <c r="X44" i="10"/>
  <c r="X34" i="10"/>
  <c r="Y34" i="10"/>
  <c r="X35" i="10"/>
  <c r="Y35" i="10"/>
  <c r="X36" i="10"/>
  <c r="Y36" i="10"/>
  <c r="X37" i="10"/>
  <c r="Y37" i="10"/>
  <c r="X38" i="10"/>
  <c r="Y38" i="10"/>
  <c r="X39" i="10"/>
  <c r="Y39" i="10"/>
  <c r="X40" i="10"/>
  <c r="Y40" i="10"/>
  <c r="X41" i="10"/>
  <c r="Y41" i="10"/>
  <c r="X42" i="10"/>
  <c r="Y42" i="10"/>
  <c r="Y33" i="10"/>
  <c r="X33" i="10"/>
  <c r="X30" i="10"/>
  <c r="Y30" i="10"/>
  <c r="X31" i="10"/>
  <c r="Y31" i="10"/>
  <c r="Y29" i="10"/>
  <c r="X29" i="10"/>
  <c r="X21" i="10"/>
  <c r="Y21" i="10"/>
  <c r="X22" i="10"/>
  <c r="Y22" i="10"/>
  <c r="X23" i="10"/>
  <c r="Y23" i="10"/>
  <c r="X24" i="10"/>
  <c r="Y24" i="10"/>
  <c r="X25" i="10"/>
  <c r="Y25" i="10"/>
  <c r="X26" i="10"/>
  <c r="Y26" i="10"/>
  <c r="X27" i="10"/>
  <c r="Y27" i="10"/>
  <c r="Y20" i="10"/>
  <c r="X20" i="10"/>
  <c r="Y18" i="10"/>
  <c r="X18" i="10"/>
  <c r="Y16" i="10"/>
  <c r="X16" i="10"/>
  <c r="Y205" i="10" l="1"/>
  <c r="X9" i="10"/>
  <c r="Y9" i="10"/>
  <c r="X10" i="10"/>
  <c r="Y10" i="10"/>
  <c r="X11" i="10"/>
  <c r="Y11" i="10"/>
  <c r="X12" i="10"/>
  <c r="Y12" i="10"/>
  <c r="Y8" i="10" l="1"/>
  <c r="D174" i="10"/>
  <c r="Y174" i="10" s="1"/>
  <c r="X8" i="10"/>
  <c r="C174" i="10"/>
  <c r="X174" i="10" s="1"/>
</calcChain>
</file>

<file path=xl/sharedStrings.xml><?xml version="1.0" encoding="utf-8"?>
<sst xmlns="http://schemas.openxmlformats.org/spreadsheetml/2006/main" count="707" uniqueCount="543">
  <si>
    <t>Общественной палаты Российской Федерации</t>
  </si>
  <si>
    <t>Раздел 1. Сведения о доходах</t>
  </si>
  <si>
    <t>В том числе по основаниям:</t>
  </si>
  <si>
    <t>В том числе:</t>
  </si>
  <si>
    <t>Количество граждан, которым отказано в замещении должности или выполнении работы по результатам проверки (П)</t>
  </si>
  <si>
    <t>Количество выявленных нарушений (П)</t>
  </si>
  <si>
    <t>Количество обращений, проведение проверок по которым продолжается (П)</t>
  </si>
  <si>
    <t>Количество уголовных дел, возбужденных правоохранительными органами по обращениям граждан и организаций (П)</t>
  </si>
  <si>
    <t>Результаты рассмотрения уведомлений (П)</t>
  </si>
  <si>
    <t>Оценочная стоимость подарков (руб.)</t>
  </si>
  <si>
    <t>Количество поступивших заявлений о выкупе подарка (П)</t>
  </si>
  <si>
    <t>Количество реализованных подарков (П)</t>
  </si>
  <si>
    <t>Общая сумма, полученная по итогам реализации подарков (руб.)</t>
  </si>
  <si>
    <t>Количество подарков, переданных на баланс благотворительных организаций (П)</t>
  </si>
  <si>
    <t>Количество уничтоженных подарков (П)</t>
  </si>
  <si>
    <t>Раздел 4. Сведения о счетах в банках и иных кредитных организациях</t>
  </si>
  <si>
    <t>в отказе от выгоды</t>
  </si>
  <si>
    <t>в иной форме предотвращения или урегулирования конфликта интересов</t>
  </si>
  <si>
    <t>N п/п</t>
  </si>
  <si>
    <t>Контрольные позиции</t>
  </si>
  <si>
    <t>Фактическая численность подразделений (ответственных должностных лиц) (П)</t>
  </si>
  <si>
    <t>Проблемы, существующие в деятельности ответственных должностных лиц (подразделений), возможные пути решения указанных проблем (ИМ)</t>
  </si>
  <si>
    <t>Общее количество проверок, проведенных подразделениями (ответственными должностными лицами) (П)</t>
  </si>
  <si>
    <t>В том числе проведенные на основе информации от:</t>
  </si>
  <si>
    <t>Работников подразделений (ответственных должностных лиц)</t>
  </si>
  <si>
    <t>Средств массовой информации</t>
  </si>
  <si>
    <t>Руководители</t>
  </si>
  <si>
    <t>Помощники (советники)</t>
  </si>
  <si>
    <t>Специалисты</t>
  </si>
  <si>
    <t>Обеспечивающие специалисты</t>
  </si>
  <si>
    <t>Постоянно действующих руководящих органов политических партий и зарегистрированных в соответствии с федеральным законодательством иных общероссийских общественных объединений, не являющихся политическими партиями</t>
  </si>
  <si>
    <t>Количество установленных фактов поступления анонимной информации, не являющейся основанием для проведения проверки (П)</t>
  </si>
  <si>
    <t>Количество прекращенных проверок в связи с обнаружением в ходе проведения проверки факта анонимности информации, явившейся основанием для проведения проверки (П)</t>
  </si>
  <si>
    <t>Количество граждан, в отношении которых установлены факты представления недостоверных и(или) неполных сведений о доходах, об имуществе и обязательствах имущественного характера (П)</t>
  </si>
  <si>
    <t>В том числе представлены недостоверные и(или) неполные сведения о доходах, об имуществе и обязательствах имущественного характера по разделам справки:</t>
  </si>
  <si>
    <t>В том числе применено взыскание в виде:</t>
  </si>
  <si>
    <t>Факты установления в ходе проверки обстоятельств, свидетельствующих о наличии признаков преступления или административного правонарушения (П)</t>
  </si>
  <si>
    <t>Количество расторгнутых трудовых договоров и(или) гражданско-правовых договоров по результатам проверок (П)</t>
  </si>
  <si>
    <t>В том числе обращений:</t>
  </si>
  <si>
    <t>Граждан</t>
  </si>
  <si>
    <t>Организаций</t>
  </si>
  <si>
    <t>В том числе по основаниям увольнения:</t>
  </si>
  <si>
    <t>Возбуждено уголовных дел</t>
  </si>
  <si>
    <t>Приняты иные решения (при наличии показателя - указать принятое решение)</t>
  </si>
  <si>
    <t>Количество проведенных заседаний комиссий (П)</t>
  </si>
  <si>
    <t>Количество рассмотренных комиссиями материалов (обращений) (П)</t>
  </si>
  <si>
    <t>Признать, что обстоятельства, препятствующие выполнению требований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инструментами", являются объективными и уважительными</t>
  </si>
  <si>
    <t>Признать, что обстоятельства, препятствующие выполнению требований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инструментами", не являются объективными и уважительными</t>
  </si>
  <si>
    <t>В том числе направить материалы, полученные в результате осуществления проверки сведений о расходах, в органы прокуратуры и(или) иные государственные органы в соответствии с их компетенцией</t>
  </si>
  <si>
    <t>Конференции, круглые столы, научно-тематические семинары</t>
  </si>
  <si>
    <t>Подготовка памяток, методических пособий по антикоррупционной тематике</t>
  </si>
  <si>
    <t>Раздел 5. Реализация мер антикоррупционной политики в органах местного самоуправления внутригородских муниципальных образований Санкт-Петербурга</t>
  </si>
  <si>
    <t>Штатная численность ОМСУ (П)</t>
  </si>
  <si>
    <t>Списочная численность (общее количество) муниципальных служащих ОМСУ (П)</t>
  </si>
  <si>
    <t>Штатная численность подразделений кадровых служб по профилактике коррупционных и иных правонарушений (далее - подразделения) (ответственных должностных лиц) (П)</t>
  </si>
  <si>
    <t>Наименование должностей муниципальной службы, замещаемых ответственными должностными лицами, наименование и реквизиты правовых актов ОМСУ, которыми определены ответственные должностные лица (подразделения) (ИМ)</t>
  </si>
  <si>
    <t>Проверки достоверности и полноты сведений (за исключением сведений о доходах, об имуществе и обязательствах имущественного характера), представляемых гражданами при поступлении на муниципальную службу в Санкт-Петербурге (далее - муниципальная служба) в соответствии с нормативными правовыми актами Российской Федерации</t>
  </si>
  <si>
    <t>5.2.2.1</t>
  </si>
  <si>
    <t>Количество проведенных проверок достоверности и полноты сведений (за исключением сведений о доходах, об имуществе и обязательствах имущественного характера), представляемых гражданами при поступлении на муниципальную службу в соответствии с нормативными правовыми актами Российской Федерации (П)</t>
  </si>
  <si>
    <t>В том числе работников подразделений (ответственных должностных лиц) по поступившим обращениям граждан и(или) организаций</t>
  </si>
  <si>
    <t>5.2.2.2</t>
  </si>
  <si>
    <t>Количество граждан, поступающих на муниципальную службу, в отношении которых установлены факты представления недостоверных и(или) неполных сведений (за исключением сведений о доходах, об имуществе и обязательствах имущественного характера) (П)</t>
  </si>
  <si>
    <t>5.2.2.3</t>
  </si>
  <si>
    <t>Количество граждан, которым отказано в поступлении на муниципальную службу по результатам проведенных проверок (П)</t>
  </si>
  <si>
    <t>Проверки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гражданами, претендующими на замещение должностей муниципальной службы, на отчетную дату</t>
  </si>
  <si>
    <t>5.2.3.1</t>
  </si>
  <si>
    <t>Количество проверок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гражданами, претендующими на замещение должностей муниципальной службы, на отчетную дату (П)</t>
  </si>
  <si>
    <t>5.2.3.2</t>
  </si>
  <si>
    <t>5.2.3.3</t>
  </si>
  <si>
    <t>5.2.3.4</t>
  </si>
  <si>
    <t>5.2.3.5</t>
  </si>
  <si>
    <t>В том числе представлены недостоверные и(или) неполные сведения о доходах, об имуществе и обязательствах имущественного характера по разделам справки (П)</t>
  </si>
  <si>
    <t>5.2.3.6</t>
  </si>
  <si>
    <t>Количество граждан, которым отказано в замещении должностей муниципальной службы по результатам проверок (П)</t>
  </si>
  <si>
    <t>Проверки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муниципальными служащими по состоянию на конец отчетного периода</t>
  </si>
  <si>
    <t>5.2.4.1</t>
  </si>
  <si>
    <t>Количество проверок достоверности и полноты сведений о доходах, об имуществе и обязательствах имущественного характера, представляемых муниципальными служащими в соответствии с нормативными правовыми актами Российской Федерации (П)</t>
  </si>
  <si>
    <t>5.2.4.2</t>
  </si>
  <si>
    <t>Количество выявленных фактов поступления анонимной информации, не являющейся основанием для проведения проверки (П)</t>
  </si>
  <si>
    <t>5.2.4.3</t>
  </si>
  <si>
    <t>5.2.4.4</t>
  </si>
  <si>
    <t>Количество муниципальных служащих, отстраненных на период проведения проверки от замещаемой должности муниципальной службы (П)</t>
  </si>
  <si>
    <t>5.2.4.5</t>
  </si>
  <si>
    <t>5.2.4.6</t>
  </si>
  <si>
    <t>Количество муниципальных служащих, в отношении которых установлены факты представления недостоверных и(или) неполных сведений о доходах, об имуществе и обязательствах имущественного характера (П)</t>
  </si>
  <si>
    <t>5.2.4.7</t>
  </si>
  <si>
    <t>Замечания</t>
  </si>
  <si>
    <t>Выговора</t>
  </si>
  <si>
    <t>Увольнения в связи с утратой доверия</t>
  </si>
  <si>
    <t>5.2.4.8</t>
  </si>
  <si>
    <t>5.2.4.9</t>
  </si>
  <si>
    <t>Количество муниципальных служащих, к которым по результатам заседаний комиссии применены меры юридической (дисциплинарной) ответственности (П)</t>
  </si>
  <si>
    <t>5.2.4.10</t>
  </si>
  <si>
    <t>Проверки соблюдения муниципальными служащими ограничений и запретов, требований о предотвращении или урегулировании конфликта интересов, исполнения ими обязанностей, установленных Федеральным законом "О противодействии коррупции", другими федеральными законами</t>
  </si>
  <si>
    <t>5.2.5.1</t>
  </si>
  <si>
    <t>Количество проверок соблюдения муниципальными служащими установленных ограничений и запретов (П)</t>
  </si>
  <si>
    <t>5.2.5.2</t>
  </si>
  <si>
    <t>5.2.5.3</t>
  </si>
  <si>
    <t>5.2.5.4</t>
  </si>
  <si>
    <t>Количество материалов проведенных проверок, представленных в соответствующую комиссию (П)</t>
  </si>
  <si>
    <t>5.2.5.5</t>
  </si>
  <si>
    <t>Проверки соблюдения муниципальными служащими требований о предотвращении или урегулировании конфликта интересов</t>
  </si>
  <si>
    <t>5.2.6.1</t>
  </si>
  <si>
    <t>Количество проверок соблюдения муниципальными служащими требований о предотвращении или урегулировании конфликта интересов (П)</t>
  </si>
  <si>
    <t>5.2.6.2</t>
  </si>
  <si>
    <t>5.2.6.3</t>
  </si>
  <si>
    <t>5.2.6.4</t>
  </si>
  <si>
    <t>5.2.6.5</t>
  </si>
  <si>
    <t>5.2.7.1</t>
  </si>
  <si>
    <t>Количество проверок исполнения муниципальными служащими обязанностей, установленных Федеральным законом "О противодействии коррупции", другими федеральными законами (П)</t>
  </si>
  <si>
    <t>5.2.7.2</t>
  </si>
  <si>
    <t>5.2.7.3</t>
  </si>
  <si>
    <t>Выговоры</t>
  </si>
  <si>
    <t>5.2.7.4</t>
  </si>
  <si>
    <t>5.2.7.5</t>
  </si>
  <si>
    <t>Проверки соблюдения гражданами, замещавшими должности муниципальной службы, ограничений при заключении ими после ухода с муниципальной службы трудового договора и(или) гражданско-правового договора в случаях, предусмотренных законодательством</t>
  </si>
  <si>
    <t>5.2.8.2</t>
  </si>
  <si>
    <t>5.2.8.3</t>
  </si>
  <si>
    <t>5.2.8.4</t>
  </si>
  <si>
    <t>Количество должностей муниципальной службы с высоким риском коррупционных проявлений (П)</t>
  </si>
  <si>
    <t>Удельный вес должностей муниципальной службы с высоким риском коррупционных проявлений от общего числа должностей муниципальной службы ОМСУ (П) (%)</t>
  </si>
  <si>
    <t>Количество муниципальных служащих, фактически представивших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по состоянию на конец отчетного периода (П)</t>
  </si>
  <si>
    <t>Количество муниципальных служащих, не представивших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по состоянию на конец отчетного периода (П)</t>
  </si>
  <si>
    <t>Количество муниципальных служащих, представивших сведения о своих расходах, а также о расходах своих супруги (супруга) и несовершеннолетних детей (П)</t>
  </si>
  <si>
    <t>Количество муниципальных служащих, представившие уточненные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(П)</t>
  </si>
  <si>
    <t>Количество граждан, принятых на муниципальную службу и назначенных на должности муниципальной службы за отчетный период (П)</t>
  </si>
  <si>
    <t>Количество муниципальных служащих, переведенных на иные должности муниципальной службы (П)</t>
  </si>
  <si>
    <t>Наименование и реквизиты правовых актов ОМСУ, утверждающих перечни конкретных должностей муниципальной службы, при назначении на которые граждане и при замещении которых муниципальные служащие обязаны представлять сведения о своих доходах, об имуществе и обязательствах имущественного характера, а также сведения о доходах, об имуществе и обязательствах имущественного характера своих супруги (супруга) и несовершеннолетних детей (ИМ)</t>
  </si>
  <si>
    <t>Организационные меры, принятые ОМСУ по созданию условий, затрудняющих возможность коррупционного поведения и обеспечивающих снижение уровня коррупции (ИМ)</t>
  </si>
  <si>
    <t>Количество обращений граждан и организаций о коррупционных правонарушениях, совершенных муниципальными служащими, поступивших в ОМСУ (П)</t>
  </si>
  <si>
    <t>Количество обращений, рассмотренных в ОМСУ (П)</t>
  </si>
  <si>
    <t>Количество полностью либо частично подтвердившихся фактов коррупционных проявлений со стороны муниципальных служащих (П)</t>
  </si>
  <si>
    <t>Количество муниципальных служащих, к которым применены меры юридической (дисциплинарной) ответственности по результатам рассмотрения обращения (П)</t>
  </si>
  <si>
    <t>Уволено</t>
  </si>
  <si>
    <t>Количество муниципальных служащих, привлеченных к юридической ответственности за совершение коррупционных правонарушений (П)</t>
  </si>
  <si>
    <t>Количество муниципальных служащих, привлеченных к дисциплинарной ответственности</t>
  </si>
  <si>
    <t>Количество муниципальных служащих, привлеченных к административной ответственности</t>
  </si>
  <si>
    <t>Количество муниципальных служащих, привлеченных к уголовной ответственности</t>
  </si>
  <si>
    <t>Количество муниципальных служащих, уволенных в связи с утратой доверия (П)</t>
  </si>
  <si>
    <t>Непринятие муниципальным служащим мер по предотвращению и(или) урегулированию конфликта интересов, стороной которого он является</t>
  </si>
  <si>
    <t>Непредставление муниципальным служащим сведений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либо представление заведомо недостоверных или неполных сведений</t>
  </si>
  <si>
    <t>Участие муниципального служащего на платной основе в деятельности органа управления коммерческой организацией, за исключением случаев, установленных федеральным законом</t>
  </si>
  <si>
    <t>Осуществление муниципальным служащим предпринимательской деятельности</t>
  </si>
  <si>
    <t>Иные основания, установленные действующим законодательством</t>
  </si>
  <si>
    <t>Количество поступивших уведомлений муниципальных служащих о фактах обращений в целях склонения их к совершению коррупционных правонарушений (П)</t>
  </si>
  <si>
    <t>Количество рассмотренных уведомлений муниципальных служащих о фактах обращений к ним в целях склонения их к совершению коррупционных правонарушений (П)</t>
  </si>
  <si>
    <t>Привлечено к уголовной ответственности лиц</t>
  </si>
  <si>
    <t>Меры, принимаемые в целях совершенствования института уведомления муниципальными служащими о фактах обращений в целях склонения их к совершению коррупционных правонарушений (ИМ)</t>
  </si>
  <si>
    <t>Подраздел 5.8. Сведения об исполнении установленного порядка сообщения муниципальными служащими о получении подарка</t>
  </si>
  <si>
    <t>Количество фактов получения муниципальными служащими подарка (П)</t>
  </si>
  <si>
    <t>Количество фактов получения подарков в связи с протокольными мероприятиями, служебными командировками и другими официальными мероприятиями</t>
  </si>
  <si>
    <t>5.8.1.1</t>
  </si>
  <si>
    <t>Количество сданных муниципальными служащими подарков по акту (П)</t>
  </si>
  <si>
    <t>5.8.1.2</t>
  </si>
  <si>
    <t>5.8.1.3</t>
  </si>
  <si>
    <t>Количество возвращенных муниципальным служащим подарков, стоимость которых не превышает трех тысяч рублей (П)</t>
  </si>
  <si>
    <t>Количество поступивших уведомлений о получении лицами, замещающими муниципальные должности, подарка (П)</t>
  </si>
  <si>
    <t>Количество сданных лицами, замещающими муниципальные должности, подарков по договору хранения подарков (П)</t>
  </si>
  <si>
    <t>Количество возвращенных лицам, замещающим муниципальные должности, подарков, стоимость которых не превышает трех тысяч рублей (П)</t>
  </si>
  <si>
    <t>Количество выкупленных лицами, замещающими муниципальные должности, подарков (П)</t>
  </si>
  <si>
    <t>Общая сумма, полученная по итогам выкупа лицами, замещающими муниципальные должности, подарков (руб.)</t>
  </si>
  <si>
    <t>Количество муниципальных служащих, которые уведомили представителя нанимателя (работодателя) о намерении выполнять иную оплачиваемую работу (П)</t>
  </si>
  <si>
    <t>Количество муниципальных служащих, не уведомивших либо несвоевременно уведомивших представителя нанимателя (работодателя) при фактическом выполнении ими иной оплачиваемой работы (П)</t>
  </si>
  <si>
    <t>Количество муниципальных служащих, не уведомивших представителя нанимателя (работодателя)</t>
  </si>
  <si>
    <t>Количество муниципальных служащих, несвоевременно уведомивших представителя нанимателя (работодателя)</t>
  </si>
  <si>
    <t>Количество усмотренных представителем нанимателя (работодателем) фактов конфликта интересов в уведомлении муниципального служащего о намерении выполнять иную оплачиваемую работу (П)</t>
  </si>
  <si>
    <t>Количество муниципальных служащих, не уведомивших (несвоевременно уведомивших) представителя нанимателя (работодателя) о намерении выполнять иную оплачиваемую работу, к которым применены меры юридической (дисциплинарной) ответственности (П)</t>
  </si>
  <si>
    <t>Количество созданных в ОМСУ комиссий (П)</t>
  </si>
  <si>
    <t>Представление руководителем ОМСУ материалов проверки, свидетельствующих о представлении муниципальным служащим недостоверных или неполных сведений о доходах, об имуществе и обязательствах имущественного характера</t>
  </si>
  <si>
    <t>Поступившее в кадровую службу ОМСУ либо должностному лицу в порядке, установленном нормативным правовым актом ОМСУ, заявление муниципального служащего о невозможности по объективным причинам представить сведения о доходах, об имуществе и обязательствах имущественного характера своих супруги (супруга) и несовершеннолетних детей</t>
  </si>
  <si>
    <t>Поступившее в кадровую службу ОМСУ либо должностному лицу в порядке, установленном нормативным правовым актом ОМСУ, заявление муниципального служащего о невозможности выполнить требования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 в связи с арестом, запретом распоряжения, наложенными компетентными органами иностранного государства в соответствии с законодательством данного иностранного государства, на территории которого находятся счета (вклады), осуществляется хранение наличных денежных средств и ценностей в иностранном банке и(или) имеются иностранные финансовые инструменты, или в связи с иными обстоятельствами, не зависящими от его воли или воли его супруги (супруга) и несовершеннолетних детей</t>
  </si>
  <si>
    <t>Представление руководителя ОМСУ или любого члена комиссии, касающееся обеспечения соблюдения муниципальным служащим требований к служебному поведению</t>
  </si>
  <si>
    <t>Представление руководителя ОМСУ или любого члена комиссии, касающееся обеспечения соблюдения муниципальным служащим требований об урегулировании конфликта интересов</t>
  </si>
  <si>
    <t>Представление руководителя ОМСУ или любого члена комиссии, касающееся осуществления в ОМСУ мер по предупреждению коррупции</t>
  </si>
  <si>
    <t>Представление руководителем ОМСУ материалов проверки, свидетельствующих о предоставлении муниципальным служащим недостоверных или неполных сведений, предусмотренных в части 1 статьи 3 Федерального закона "О контроле за соответствием расходов лиц, замещающих государственные должности, и иных лиц их доходам"</t>
  </si>
  <si>
    <t>Поступившее в кадровую службу ОМСУ либо должностному лицу в порядке, установленном нормативным правовым актом ОМСУ, уведомление муниципального служащего о возникновении личной заинтересованности при исполнении должностных обязанностей, которая приводит или может привести к конфликту интересов</t>
  </si>
  <si>
    <t>По результатам деятельности комиссий приняты решения (П)</t>
  </si>
  <si>
    <t>Установить, что сведения о доходах, об имуществе и обязательствах имущественного характера, представленные муниципальным служащим, являются достоверными и полными</t>
  </si>
  <si>
    <t>Установить, что сведения о доходах, об имуществе и обязательствах имущественного характера, представленные муниципальным служащим, являются недостоверными и(или) неполными</t>
  </si>
  <si>
    <t>В том числе рекомендовать применить к муниципальному служащему конкретную меру ответственности</t>
  </si>
  <si>
    <t>Установить, что муниципальный служащий соблюдал требования к служебному поведению</t>
  </si>
  <si>
    <t>Установить, что муниципальный служащий соблюдал требования об урегулировании конфликта интересов</t>
  </si>
  <si>
    <t>Установить, что муниципальный служащий не соблюдал требования к служебному поведению</t>
  </si>
  <si>
    <t>В том числе указать муниципальному служащему на недопустимость нарушения требований к служебному поведению</t>
  </si>
  <si>
    <t>Установить, что муниципальный служащий не соблюдал требования об урегулировании конфликта интересов</t>
  </si>
  <si>
    <t>В том числе указать муниципальному служащему на недопустимость нарушения требований об урегулировании конфликта интересов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</si>
  <si>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является объективной и уважительной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</si>
  <si>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не является уважительной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</si>
  <si>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необъективна и является способом уклонения от представления указанных сведений</t>
  </si>
  <si>
    <t>Признать, что сведения, представленные муниципальным служащим в соответствии с частью 1 статьи 3 Федерального закона "О контроле за соответствием расходов лиц, замещающих государственные должности, и иных лиц их доходам", являются достоверными и полными</t>
  </si>
  <si>
    <t>Признать, что сведения, представленные муниципальным служащим в соответствии с частью 1 статьи 3 Федерального закона "О контроле за соответствием расходов лиц, замещающих государственные должности, и иных лиц их доходам", являются недостоверными и(или) неполными</t>
  </si>
  <si>
    <t>Установить, что замещение бывшим муниципальным служащим на условиях трудового договора должности в коммерческой или некоммерческой организации и(или) выполнение в коммерческой или некоммерческой организации работ (оказание услуг) нарушают требования статьи 12 Федерального закона "О противодействии коррупции"</t>
  </si>
  <si>
    <t>В том числе рекомендовать руководителю ОМСУ проинформировать об указанных обстоятельствах органы прокуратуры</t>
  </si>
  <si>
    <t>В том числе рекомендовать руководителю ОМСУ проинформировать об указанных обстоятельствах уведомившую организацию</t>
  </si>
  <si>
    <t>Признать, что при исполнении муниципальным служащим должностных обязанностей конфликт интересов отсутствует</t>
  </si>
  <si>
    <t>Признать, что при исполнении муниципальным служащим должностных обязанностей личная заинтересованность приводит или может привести к конфликту интересов</t>
  </si>
  <si>
    <t>В том числе рекомендовать муниципальному служащему принять меры по урегулированию конфликта интересов или по недопущению его возникновения</t>
  </si>
  <si>
    <t>В том числе рекомендовать руководителю ОМСУ принять меры по урегулированию конфликта интересов или по недопущению его возникновения</t>
  </si>
  <si>
    <t>Признать, что муниципальный служащий не соблюдал требования об урегулировании конфликта интересов</t>
  </si>
  <si>
    <t>В том числе рекомендовать руководителю ОМСУ применить к муниципальному служащему конкретную меру ответственности</t>
  </si>
  <si>
    <t>Иное принятое комиссией решение (при наличии показателя - указать какое решение было принято)</t>
  </si>
  <si>
    <t>Количество фактов установления комиссией признаков дисциплинарного проступка в действиях (бездействии) муниципального служащего (П)</t>
  </si>
  <si>
    <t>Количество фактов установления комиссией совершения муниципальным служащим действия (бездействия), содержащего признаки административного правонарушения или преступления (П)</t>
  </si>
  <si>
    <t>Общее количество муниципальных служащих, прошедших обучение в отчетный период (П)</t>
  </si>
  <si>
    <t>Количество муниципальных служащих, прошедших обучение по программам антикоррупционного образования (П)</t>
  </si>
  <si>
    <t>Профессиональная переподготовка</t>
  </si>
  <si>
    <t>Повышение квалификации</t>
  </si>
  <si>
    <t>Наименование учебных заведений, в которых было организовано антикоррупционное образование муниципальных служащих, в том числе профессиональная подготовка муниципальных служащих, в функциональные обязанности которых входит участие в противодействии коррупции, формы обучения, длительность и тематика (программы) обучения, проблемы в организации профессиональной подготовки (ИМ)</t>
  </si>
  <si>
    <t>5.13.1</t>
  </si>
  <si>
    <t>Количество проведенных в ОМСУ правовой и антикоррупционной направленности с муниципальными служащими (П)</t>
  </si>
  <si>
    <t>Консультации муниципальных служащих на тему антикоррупционного поведения</t>
  </si>
  <si>
    <t>Иные мероприятия (при наличии мероприятий - указать их количество и описать)</t>
  </si>
  <si>
    <t>5.13.2</t>
  </si>
  <si>
    <t>Наличие в ОМСУ стендов, отражающих актуальные вопросы профилактики и противодействия коррупции, частота обновления информации (ИМ)</t>
  </si>
  <si>
    <t>5.16.1</t>
  </si>
  <si>
    <t>Количество общественных объединений, организаций (в том числе некоммерческих), наиболее активно взаимодействующих в Санкт-Петербурге в сфере противодействия коррупции с ОМСУ (П)</t>
  </si>
  <si>
    <t>Количество общественных объединений, организаций, уставными задачами которых является участие в противодействии коррупции</t>
  </si>
  <si>
    <t>5.16.2</t>
  </si>
  <si>
    <t>Формы взаимодействия общественных объединений, некоммерческих и иных организаций с ОМСУ в реализации антикоррупционной политики (П)</t>
  </si>
  <si>
    <t>Количество общественных организаций, представители которых привлечены к работе в государственных юридических бюро</t>
  </si>
  <si>
    <t>Количество общественных объединений, организаций, представители которых привлечены к работе по совершенствованию антикоррупционного законодательства</t>
  </si>
  <si>
    <t>Количество общественных объединений, организаций, представители которых привлечены к рассмотрению (обсуждению) проектов нормативных правовых актов</t>
  </si>
  <si>
    <t>Количество общественных объединений, организаций, представители которых привлечены к мониторингу антикоррупционного законодательства</t>
  </si>
  <si>
    <t>Количество общественных объединений, организаций, представители которых участвуют в заседаниях рабочих групп, иных совещательных органов по вопросам профилактики и противодействия коррупции, созданных ОМСУ</t>
  </si>
  <si>
    <t>5.16.3</t>
  </si>
  <si>
    <t>Количество мероприятий антикоррупционной направленности, проведенных ОМСУ в отчетный период с участием общественных объединений и организаций (П)</t>
  </si>
  <si>
    <t>Конференции, круглые столы, научно-практические семинары</t>
  </si>
  <si>
    <t>Заседания советов по противодействию коррупции</t>
  </si>
  <si>
    <t>Иные мероприятия (при наличии показателя - укажите их количество и опишите)</t>
  </si>
  <si>
    <t>5.16.4</t>
  </si>
  <si>
    <t>5.16.5</t>
  </si>
  <si>
    <t>Меры, принимаемые ОМСУ для вовлечения общественных объединений, некоммерческих и иных организаций в деятельность по профилактике и противодействию коррупции, в том числе по формированию в обществе нетерпимого отношения к коррупционным проявлениям (ИМ)</t>
  </si>
  <si>
    <t>5.17.1</t>
  </si>
  <si>
    <t>Количество выступлений официальных представителей ОМСУ в общероссийских, городских и муниципальных СМИ по вопросам противодействия коррупции (П)</t>
  </si>
  <si>
    <t>В телепрограммах</t>
  </si>
  <si>
    <t>В радиопрограммах</t>
  </si>
  <si>
    <t>В печатных изданиях</t>
  </si>
  <si>
    <t>5.17.2</t>
  </si>
  <si>
    <t>Количество публикаций (программ, сюжетов) в общероссийских, городских и муниципальных СМИ по вопросам противодействия коррупции в ОМСУ (П)</t>
  </si>
  <si>
    <t>5.17.3</t>
  </si>
  <si>
    <t>Количество подготовленных ОМСУ информационных материалов (пресс-релизов, сообщений и др.) о ходе реализации антикоррупционной политики (П)</t>
  </si>
  <si>
    <t>5.17.4</t>
  </si>
  <si>
    <t>Количество проектов антикоррупционной направленности, созданных при поддержке ОМСУ, в том числе за счет средств местных бюджетов (П)</t>
  </si>
  <si>
    <t>На телевидении</t>
  </si>
  <si>
    <t>На радио</t>
  </si>
  <si>
    <t>В печатных СМИ</t>
  </si>
  <si>
    <t>В электронных СМИ</t>
  </si>
  <si>
    <t>Телепрограммы, фильмы</t>
  </si>
  <si>
    <t>Радиопрограммы</t>
  </si>
  <si>
    <t>Печатные издания</t>
  </si>
  <si>
    <t>Социальная реклама</t>
  </si>
  <si>
    <t>Иные формы распространения информации (при наличии показателя - укажите их количество и опишите)</t>
  </si>
  <si>
    <t>5.17.5</t>
  </si>
  <si>
    <t>Наименование организаций, получивших поддержку, наименование и содержание проектов, сумма выделенных средств (по каждому проекту) (ИМ)</t>
  </si>
  <si>
    <t>Подраздел 5.19. Соблюдение требований к участникам закупки</t>
  </si>
  <si>
    <t>5.19.1</t>
  </si>
  <si>
    <t>Количество выявленных случаев несоблюдения требований об отсутствии конфликта интересов между участниками закупок и заказчиками, установленных пунктом 9 части 1 статьи 31 Федерального закона "О контрактной системе в сфере закупок товаров, работ, услуг для обеспечения государственных и муниципальных нужд" (П)</t>
  </si>
  <si>
    <t>Руководитель заказчика:</t>
  </si>
  <si>
    <t>Состоит в браке с физическим лицом, являющимся выгодоприобретателем, единоличным исполнительным органом хозяйственного общества (директором, генеральным директором, управляющим, президентом и другими), членом коллегиального исполнительного органа хозяйственного общества, руководителем (директором, генеральным директором) учреждения или унитарного предприятия либо иных органов управления юридических лиц - участников закупки (П)</t>
  </si>
  <si>
    <t>Состоит в браке с физическими лицами, в том числе зарегистрированными в качестве индивидуального предпринимателя, - участниками закупки (П)</t>
  </si>
  <si>
    <t>Является близким родственником (родственником по прямой восходящей и нисходящей линии (родителями и детьми, дедушкой, бабушкой и внуками), полнородными и неполнородными (имеющими общих отца или мать) братьями и сестрами), усыновителем или усыновленным указанных физических лиц (П)</t>
  </si>
  <si>
    <t>Член комиссии по осуществлению закупок:</t>
  </si>
  <si>
    <t>Руководитель контрактной службы заказчика:</t>
  </si>
  <si>
    <t>Состоит в браке с физическим лицом, в том числе зарегистрированными в качестве индивидуального предпринимателя, - участниками закупки (П)</t>
  </si>
  <si>
    <t>Контрактный управляющий:</t>
  </si>
  <si>
    <t>5.19.2</t>
  </si>
  <si>
    <t>Принятые меры по результатам установления факта наличия конфликта интересов между участниками закупок и заказчиков (ИМ)</t>
  </si>
  <si>
    <t>5.19.3</t>
  </si>
  <si>
    <t>Меры, принимаемые ОМСУ в целях исполнения требований пункта 9 части 1 статьи 31 Федерального закона "О контрактной системе в сфере закупок товаров, работ, услуг для обеспечения государственных и муниципальных нужд" (ИМ)</t>
  </si>
  <si>
    <t>В том числе по форме обучения:</t>
  </si>
  <si>
    <t>Увольнения</t>
  </si>
  <si>
    <t>1</t>
  </si>
  <si>
    <t>Количество ходатайств о направлении запроса Губернатора Санкт-Петербурга о проведении оперативно-розыскных мероприятий в федеральные органы исполнительной власти, уполномоченные на осуществление оперативно-розыскной деятельности, в соответствии с пунктами 1, 2 и 3 части третьей статьи 7 Федерального закона "Об оперативно-розыскной деятельности" (П)</t>
  </si>
  <si>
    <t>Раздел 3. Сведения об имуществе. - Подраздел 3.1. Недвижимое имущество</t>
  </si>
  <si>
    <t>Раздел 3. Сведения об имуществе. - Подраздел 3.2. Транспортные средства</t>
  </si>
  <si>
    <t>Раздел 5. Сведения о ценных бумагах. - Подраздел 5.2. Иные ценные бумаги</t>
  </si>
  <si>
    <t>Раздел 6. Сведения об обязательствах имущественного характера. - Подраздел 6.1. Объекты недвижимого имущества, находящиеся в пользовании</t>
  </si>
  <si>
    <t>Раздел 6. Сведения об обязательствах имущественного характера. - Подраздел 6.2. Срочные обязательства финансового характера</t>
  </si>
  <si>
    <t>Количество ходатайств о направлении запроса Губернатора Санкт-Петербурга о проведении оперативно-розыскных мероприятий в федеральные органы исполнительной власти, уполномоченные на осуществление оперативно-розыскной деятельности в соответствии с пунктами 1, 2 и 3 части третьей статьи 7 Федерального закона "Об оперативно-розыскной деятельности" (П)</t>
  </si>
  <si>
    <t>5.1.1</t>
  </si>
  <si>
    <t>5.1.2</t>
  </si>
  <si>
    <t>5.1.3</t>
  </si>
  <si>
    <t>5.1.4</t>
  </si>
  <si>
    <t>5.1.5</t>
  </si>
  <si>
    <t>5.1.6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</si>
  <si>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</si>
  <si>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</si>
  <si>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</si>
  <si>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</si>
  <si>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</si>
  <si>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</si>
  <si>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</si>
  <si>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</si>
  <si>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</si>
  <si>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</si>
  <si>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</si>
  <si>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</si>
  <si>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</si>
  <si>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</si>
  <si>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</si>
  <si>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</si>
  <si>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</si>
  <si>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</si>
  <si>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5.4.1</t>
  </si>
  <si>
    <t>5.4.2</t>
  </si>
  <si>
    <t>5.4.3</t>
  </si>
  <si>
    <t>5.4.4</t>
  </si>
  <si>
    <t>5.4.5</t>
  </si>
  <si>
    <t>5.4.6</t>
  </si>
  <si>
    <t>5.5.1</t>
  </si>
  <si>
    <t>5.6.1</t>
  </si>
  <si>
    <t>5.7.1</t>
  </si>
  <si>
    <t>5.7.2</t>
  </si>
  <si>
    <t>5.7.3</t>
  </si>
  <si>
    <t>5.7.4</t>
  </si>
  <si>
    <t>5.8.1</t>
  </si>
  <si>
    <t>5.8.2</t>
  </si>
  <si>
    <t>5.9.1</t>
  </si>
  <si>
    <t>5.9.2</t>
  </si>
  <si>
    <t>5.9.3</t>
  </si>
  <si>
    <t>5.9.4</t>
  </si>
  <si>
    <t>5.11.1</t>
  </si>
  <si>
    <t>5.11.2</t>
  </si>
  <si>
    <t>5.11.3</t>
  </si>
  <si>
    <t>5.11.4</t>
  </si>
  <si>
    <t>5.11.5</t>
  </si>
  <si>
    <t>5.11.6</t>
  </si>
  <si>
    <t>5.12.1</t>
  </si>
  <si>
    <t>5.12.2</t>
  </si>
  <si>
    <t>5.12.3</t>
  </si>
  <si>
    <t>2</t>
  </si>
  <si>
    <t>Подраздел 5.1. Штатная численность и укомплектованность подразделений кадровых служб по профилактике коррупционных и иных правонарушений (должностных лиц, ответственных за работу по профилактике коррупционных и иных правонарушений)</t>
  </si>
  <si>
    <t>Подраздел 5.2. Результаты проверок, проведенных подразделениями по профилактике коррупционных и иных правонарушений (должностными лицами, ответственными за работу по профилактике коррупционных и иных правонарушений)</t>
  </si>
  <si>
    <t>Подраздел 5.3. Количество должностей муниципальной службы с высоким риском коррупционных проявлений</t>
  </si>
  <si>
    <t>Подраздел 5.5. Ответственность муниципальных служащих за совершение коррупционных правонарушений</t>
  </si>
  <si>
    <t>Подраздел 5.6. Увольнение в связи с утратой доверия</t>
  </si>
  <si>
    <t>Подраздел 5.7. Рассмотрение уведомлений муниципальных служащих о фактах обращений в целях склонения их к совершению коррупционных правонарушений</t>
  </si>
  <si>
    <t>Подраздел 5.9. Уведомление муниципальными служащими представителя нанимателя (работодателя) об иной оплачиваемой работе</t>
  </si>
  <si>
    <t>Подраздел 5.11. Деятельность комиссий по соблюдению требований к служебному поведению муниципальных служащих и урегулированию конфликта интересов</t>
  </si>
  <si>
    <t>Подраздел 5.12. Организация антикоррупционного образования муниципальных служащих, в том числе профессиональная подготовка лиц, в функциональные обязанности которых входит участие в противодействии коррупции</t>
  </si>
  <si>
    <t>Подраздел 5.13. Правовое и антикоррупционное просвещение муниципальных служащих</t>
  </si>
  <si>
    <t>Подраздел 5.16. Взаимодействие органов местного самоуправления с институтами гражданского общества в реализации антикоррупционной политики</t>
  </si>
  <si>
    <t>Подраздел 5.17. Взаимодействие органов местного самоуправления со средствами массовой информации в сфере противодействия коррупции</t>
  </si>
  <si>
    <t>Коллегии</t>
  </si>
  <si>
    <t xml:space="preserve">Перечень показателей и информационных материалов антикоррупционного мониторинга в Санкт-Петербурге
</t>
  </si>
  <si>
    <t>Работников уполномоченного органа, подразделений (ответственных должностных лиц)</t>
  </si>
  <si>
    <t>Раздел 5. Сведения о ценных бумагах. - Подраздел 5.1. Акции и иное участие в коммерческих организациях и фондах</t>
  </si>
  <si>
    <t>В том числе материалы представлены (направлены) в государственные органы в соответствии с их компетенцией (П)</t>
  </si>
  <si>
    <t>В том числе представили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(П)</t>
  </si>
  <si>
    <t>В том числе получено следующими способами:</t>
  </si>
  <si>
    <t>Письменное обращение (почтовое)</t>
  </si>
  <si>
    <t>Горячая линия (телефон доверия)</t>
  </si>
  <si>
    <t>Личный прием</t>
  </si>
  <si>
    <t>Иные способы</t>
  </si>
  <si>
    <t>о возникновении у них конфликта интересов</t>
  </si>
  <si>
    <t>В том числе предотвращение или урегулирование конфликта интересов состояло:</t>
  </si>
  <si>
    <t>в том числе в отстранении от исполнения должностных обязанностей</t>
  </si>
  <si>
    <t>в отводе или самоотводе гражданского служащего</t>
  </si>
  <si>
    <t>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</t>
  </si>
  <si>
    <t>зарегистрировано в журнале регистрации обращений, заявлений и уведомлений, являющихся основаниями для проведения заседания комиссии</t>
  </si>
  <si>
    <t>кадровой службой (ответственным должностным лицом) подготовлено мотивированных заключений</t>
  </si>
  <si>
    <t>рассмотрение уведомления вынесено на заседание комиссии</t>
  </si>
  <si>
    <t>В том числе количество лиц с опытом работы в данной сфере свыше 3 лет (П)</t>
  </si>
  <si>
    <t>Количество граждан, претендующих на замещение должностей муниципальной службы, сведения о доходах, об имуществе и обязательствах имущественного характера которых были проанализированы (П)</t>
  </si>
  <si>
    <t>В том числе количество проверок достоверности и полноты сведений о доходах, об имуществе и обязательствах имущественного характера, представляемых муниципальными служащими, не включенными в перечень должностей муниципальной службы, предусмотренный статьей 8-2 Закона Санкт-Петербурга от 02.02.2000 № 53-8 «О регулировании отдельных вопросов муниципальной службы в Санкт-Петербурге» (далее – Закон Санкт-Петербурга от 02.02.2000 № 53-8), и претендующими на замещение должностей муниципальной службы, предусмотренных указанным перечнем должностей</t>
  </si>
  <si>
    <t>5.2.3.1-1</t>
  </si>
  <si>
    <t>Количество муниципальных служащих, сведения о доходах, расходах, об имуществе и обязательствах имущественного характера которых были проанализированы (П)</t>
  </si>
  <si>
    <t>5.2.4.1-1</t>
  </si>
  <si>
    <t>Количество муниципальных служащих, к которым применены меры юридической (дисциплинарной) ответственности по результатам рассмотрения доклада о результатах проведенной проверки лицом, принявшим решение о проведении проверки (П)</t>
  </si>
  <si>
    <t>Количество материалов проведенных проверок, представленных в соответствующую комиссию по соблюдению требований к служебному поведению муниципальных служащих и урегулированию конфликта интересов (далее в настоящем разделе - комиссия) (П)</t>
  </si>
  <si>
    <t>Количество муниципальных служащих, сведения о соблюдении которыми запретов, ограничений и требований, установленных в целях противодействия коррупции, были проанализированы (П)</t>
  </si>
  <si>
    <t>5.2.5.1-1</t>
  </si>
  <si>
    <t>Количество муниципальных служащих, к которым применены меры юридической (дисциплинарной) ответственности по результатам рассмотрения доклада о результатах проведенной проверки (П)</t>
  </si>
  <si>
    <t>Количество муниципальных служащих, в отношении которых установлены факты несоблюдения ограничений и запретов на основании рассмотрения доклада о результатах проведенной проверки (П)</t>
  </si>
  <si>
    <t>Количество муниципальных служащих, в отношении которых установлены факты несоблюдения требований о предотвращении или урегулировании конфликта интересов на основании рассмотрения доклада о результатах проведенной проверки (П)</t>
  </si>
  <si>
    <t>Количество муниципальных служащих, в отношении которых установлены факты неисполнения обязанностей, установленных Федеральным законом "О противодействии коррупции", другими федеральными законами на основании рассмотрения доклада о результатах проведенной проверки (П)</t>
  </si>
  <si>
    <t>5.2.8.1.</t>
  </si>
  <si>
    <t>В том числе проведенных на основе информации от:</t>
  </si>
  <si>
    <t>В том числе работников уполномоченного органа, подразделений (ответственных должностных лиц) по поступившим обращениям граждан и (или) организаций</t>
  </si>
  <si>
    <t>В том числе в отношении муниципальных служащих по категориям должностей муниципальной службы:</t>
  </si>
  <si>
    <t>5.2.8.1-1</t>
  </si>
  <si>
    <t>Подраздел 5.4. Проверка обращений о коррупционных правонарушениях, совершенных муниципальными служащими</t>
  </si>
  <si>
    <t>Обращение через интернет-сайт</t>
  </si>
  <si>
    <t>Публикации в средствах массовой информации</t>
  </si>
  <si>
    <t>В том числе взыскания в виде:</t>
  </si>
  <si>
    <t>С наказанием в виде штрафа</t>
  </si>
  <si>
    <t>С лишением свободы</t>
  </si>
  <si>
    <t>5.8.2.1</t>
  </si>
  <si>
    <t xml:space="preserve">5.8.2.3 </t>
  </si>
  <si>
    <t xml:space="preserve">5.8.2.4 </t>
  </si>
  <si>
    <t xml:space="preserve">5.8.2.5 </t>
  </si>
  <si>
    <t xml:space="preserve">5.8.2.7 </t>
  </si>
  <si>
    <t xml:space="preserve">5.8.2.8 </t>
  </si>
  <si>
    <t xml:space="preserve">5.8.2.10 </t>
  </si>
  <si>
    <t>5.8.2.2</t>
  </si>
  <si>
    <t>Количество подарков, переданных в федеральное казенное учреждение «Государственное учреждение по формированию Государственного фонда драгоценных металлов и драгоценных камней Российской Федерации, хранению, отпуску и использованию драгоценных металлов и драгоценных камней (Гохран России) при Министерстве финансов Российской Федерации» для зачисления в Государственный фонд драгоценных металлов и драгоценных камней Российской Федерации (П)</t>
  </si>
  <si>
    <t>5.8.2.8-1</t>
  </si>
  <si>
    <t>Подраздел 5.9-1. Уведомление муниципальными служащими о возникновении (возможном возникновении) у них конфликта интересов</t>
  </si>
  <si>
    <t>5.9-1.1</t>
  </si>
  <si>
    <t>Количество поступивших уведомлений муниципальных служащих о возникновении (возможном возникновении) у них конфликта интересов (П)</t>
  </si>
  <si>
    <t>о возможном возникновении конфликта интересов</t>
  </si>
  <si>
    <t>в изменении должностного положения муниципального служащего</t>
  </si>
  <si>
    <t xml:space="preserve">в том числе в отстранении от исполнения должностных обязанностей </t>
  </si>
  <si>
    <t>в том числе путем передачи принадлежащих муниципальному служащему ценных бумаг (долей участия, паев в уставных (складочных) капиталах организаций) в доверительное управление</t>
  </si>
  <si>
    <t>в отводе или самоотводе муниципального служащего</t>
  </si>
  <si>
    <t>5.9-1.2</t>
  </si>
  <si>
    <t>Количество муниципальных служащих, уведомивших о возникновении или возможном возникновении у них конфликта интересов (П)</t>
  </si>
  <si>
    <t>5.9-1.3</t>
  </si>
  <si>
    <t>Количество муниципальных служащих, которыми (в отношении которых) были приняты меры по предотвращению или урегулированию конфликта интересов (П)</t>
  </si>
  <si>
    <t>в изменении должностного или служебного положения муниципального служащего</t>
  </si>
  <si>
    <t xml:space="preserve">в том числе путем передачи принадлежащих муниципальному служащему ценных бумаг (долей участия, паев в уставных (складочных) капиталах организаций) в доверительное управление </t>
  </si>
  <si>
    <t>Подраздел 5.9-2.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</t>
  </si>
  <si>
    <t>5.9-2.1</t>
  </si>
  <si>
    <t>Количество поступивших уведомлений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 (П)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</si>
  <si>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не включенную в перечень должностей муниципальной службы, предусмотренный статьей 8-2 Закона Санкт-Петербурга от 02.02.2000 № 53-8,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не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</si>
  <si>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не включенную в перечень должностей муниципальной службы, предусмотренный статьей 8-2 Закона Санкт-Петербурга от 02.02.2000 № 53-8,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</si>
  <si>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включенную в перечень должностей муниципальной службы, предусмотренный статьей 8-2 Закона Санкт-Петербурга от 02.02.2000 № 53-8,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не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</si>
  <si>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государственном органе, включенную в перечень должностей муниципальной службы, предусмотренный статьей 8-2 Закона Санкт-Петербурга от 02.02.2000 № 53-8,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(служебные) обязанности, исполняемые во время замещения должности в ОМСУ</t>
  </si>
  <si>
    <t>указанному гражданину комиссией ранее было отказано во вступлении в трудовые и гражданско-правовые отношения с данной организацией</t>
  </si>
  <si>
    <t>5.9-2.2</t>
  </si>
  <si>
    <t>Представление руководителем ОМСУ материалов проверки, свидетельствующих о несоблюдении муниципальным служащим ограничений и запретов и неисполнении им обязанностей, установленных Федеральным законом «О противодействии коррупции», другими федеральными законами (далее в настоящем подразделе – требования к служебному поведению)</t>
  </si>
  <si>
    <t>Поступившее в кадровую службу ОМСУ либо должностному лицу в порядке, установленном нормативным правовым актом ОМСУ, обращение гражданина, замещавшего в ОМСУ должность муниципальной службы, включенную в перечень должностей, в течение двух лет после увольнения с гражданской службы о даче согласия на замещение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обязанности муниципального служащего</t>
  </si>
  <si>
    <t>Поступившее в кадровую службу ОМСУ либо должностному лицу в порядке, установленном нормативным правовым актом ОМСУ, обращение муниципального служащего, планирующего свое увольнение с муниципальной службы, о даче согласия на замещение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обязанности муниципального служащего</t>
  </si>
  <si>
    <t>Поступившее в соответствии с частью 4 статьи 12 Федерального закона "О противодействии коррупции" и статьей 64.1 Трудового кодекса Российской Федерации в ОМСУ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обязанности, исполняемые во время замещения должности в ОМСУ, при условии, что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</t>
  </si>
  <si>
    <t>Поступившее в соответствии с частью 4 статьи 12 Федерального закона "О противодействии коррупции" и статьей 64.1 Трудового кодекса Российской Федерации в ОМСУ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обязанности, исполняемые во время замещения должности в органе власти, при условии, что указанному гражданину комиссией ранее было отказано во вступлении в трудовые и гражданско-правовые отношения с данной организацией</t>
  </si>
  <si>
    <t>Дать гражданину согласие на замещение на условиях трудового договора должности в коммерческой или некоммерческой организации и (или) выполнение в данной организации работы (оказание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</si>
  <si>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Отказать гражданину в замещении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</si>
  <si>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Дать муниципальному служащему согласие на замещение на условиях трудового договора должности в коммерческой или некоммерческой организации и (или) выполнение в данной организации работы (оказание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</si>
  <si>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Отказать муниципальному служащему в замещении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</si>
  <si>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Дать согласие на замещение гражданином должности в коммерческой или некоммерческой организации либо на выполнение работы на условиях гражданско-правового договора в коммерческой или некоммерческой организации, если отдельные функции по управлению этой организацией входили в его должностные   обязанности (в случае если указанному гражданину комиссией ранее было отказано во вступлении в трудовые и гражданско-правовые отношения с указанной организацией)</t>
  </si>
  <si>
    <t>Дать согласие на замещение гражданином должности в коммерческой или некоммерческой организации либо на выполнение работы на условиях гражданско-правового договора в коммерческой или некоммерческой организации, если отдельные функции по управлению этой организацией входили в его должностные   обязанности (в случае если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рассматривался)</t>
  </si>
  <si>
    <t>В том числе информация представлена руководителю ОМСУ для решения вопроса о применении к муниципальному служащему мер ответственности, предусмотренных нормативными правовыми актами Российской Федерации</t>
  </si>
  <si>
    <t>В том числе информация и документы о совершении действия (бездействии), содержащего признаки административного правонарушения или преступления, передана в правоприменительные органы</t>
  </si>
  <si>
    <t>В том числе количество муниципальных служащих, в функциональные обязанности которых входит участие в противодействии коррупции</t>
  </si>
  <si>
    <t>В том числе по должностям:</t>
  </si>
  <si>
    <t>В том числе количество ответственных должностных лиц</t>
  </si>
  <si>
    <t>Количество информационно-просветительских программ (на телевидении, радиоканалах, в печатных изданиях, в сети "Интернет") в сфере противодействия коррупции, созданных общественными объединениями, организациями при содействии ОМСУ (П)</t>
  </si>
  <si>
    <t>В сети "Интернет" (в электронных СМИ)</t>
  </si>
  <si>
    <t>Сайты в сети "Интернет"</t>
  </si>
  <si>
    <t>В том числе материалы, размещенные на официальных сайтах ОМСУ в сети "Интернет"</t>
  </si>
  <si>
    <t>Представление руководителем ОМСУ материалов проверки, свидетельствующих о несоблюдении муниципальным служащим требований об урегулировании конфликта интересов</t>
  </si>
  <si>
    <r>
      <t>5.8.2.6</t>
    </r>
    <r>
      <rPr>
        <sz val="12"/>
        <color rgb="FFFF0000"/>
        <rFont val="Times New Roman"/>
        <family val="1"/>
        <charset val="204"/>
      </rPr>
      <t xml:space="preserve"> </t>
    </r>
  </si>
  <si>
    <r>
      <t>5.8.2.9</t>
    </r>
    <r>
      <rPr>
        <sz val="12"/>
        <color rgb="FFFF0000"/>
        <rFont val="Times New Roman"/>
        <family val="1"/>
        <charset val="204"/>
      </rPr>
      <t xml:space="preserve"> </t>
    </r>
  </si>
  <si>
    <t>в том числе уволено</t>
  </si>
  <si>
    <t>Проверки исполнения муниципальными служащими обязанностей, установленных Федеральным законом "О противодействии коррупции", другими федеральными законами</t>
  </si>
  <si>
    <t>3</t>
  </si>
  <si>
    <t>4</t>
  </si>
  <si>
    <t>5.12.4</t>
  </si>
  <si>
    <r>
      <t xml:space="preserve">Сумма средств местных бюджетов, затраченных на обучение муниципальных служащих, </t>
    </r>
    <r>
      <rPr>
        <sz val="12"/>
        <rFont val="Times New Roman"/>
        <family val="1"/>
        <charset val="204"/>
      </rPr>
      <t>тыс.руб. (</t>
    </r>
    <r>
      <rPr>
        <sz val="12"/>
        <color theme="1"/>
        <rFont val="Times New Roman"/>
        <family val="1"/>
        <charset val="204"/>
      </rPr>
      <t>П)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</si>
  <si>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 xml:space="preserve">(при наличии показателя - указать наименование органа, представившего информацию). 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</si>
  <si>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>(при наличии показателя - указать наименование органа, представившего информацию)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</si>
  <si>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 xml:space="preserve">(при наличии показателя указать наименование органа, представившего информацию).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/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</si>
  <si>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>(при наличии показателя – указать наименование органа, представившего информацию)</t>
    </r>
  </si>
  <si>
    <t>Приложение 1</t>
  </si>
  <si>
    <t>ПРИМОРСКИЙ РАЙОН</t>
  </si>
  <si>
    <t>МО Лахта-Ольгино</t>
  </si>
  <si>
    <t>МО № 65</t>
  </si>
  <si>
    <t>МО Черная речка</t>
  </si>
  <si>
    <t xml:space="preserve">МО Комендантский аэродром </t>
  </si>
  <si>
    <t xml:space="preserve">МО Озеро-Долгое </t>
  </si>
  <si>
    <t>МО Юнтолово</t>
  </si>
  <si>
    <t>МО Коломяги</t>
  </si>
  <si>
    <t>МО поселок Лисий Нос</t>
  </si>
  <si>
    <t>Подраздел 5.14. Антикоррупционная экспертиза проектов нормативных правовых актов и нормативных правовых актов, проводимая органами местного самоуправления</t>
  </si>
  <si>
    <t>5.14.1</t>
  </si>
  <si>
    <t>Общее количество проектов нормативных правовых актов, подготовленных ОМСУ в отчетный период (П)</t>
  </si>
  <si>
    <t>5.14.2</t>
  </si>
  <si>
    <t>Количество проектов нормативных правовых актов, в отношении которых юридическими службами (юрисконсультами) ОМСУ проведена антикоррупционная экспертиза (П)</t>
  </si>
  <si>
    <t>5.14.3</t>
  </si>
  <si>
    <t>Количество коррупциогенных факторов, выявленных в проектах нормативных правовых актов (П)</t>
  </si>
  <si>
    <t>5.14.4</t>
  </si>
  <si>
    <t>Основные коррупциогенные факторы, выявленные в проектах нормативных правовых актов (ИМ)</t>
  </si>
  <si>
    <t>5.14.5</t>
  </si>
  <si>
    <t>Количество коррупциогенных факторов, исключенных из проектов нормативных правовых актов (П)</t>
  </si>
  <si>
    <t>5.14.6</t>
  </si>
  <si>
    <t>Количество нормативных правовых актов, в отношении которых проведена антикоррупционная экспертиза (П)</t>
  </si>
  <si>
    <t>5.14.7</t>
  </si>
  <si>
    <t>Количество коррупциогенных факторов, выявленных в нормативных правовых актах (П)</t>
  </si>
  <si>
    <t>5.14.8</t>
  </si>
  <si>
    <t>Количество коррупциогенных факторов, исключенных из нормативных правовых актов (П)</t>
  </si>
  <si>
    <t>5.14.9</t>
  </si>
  <si>
    <t>Меры, принимаемые ОМСУ по повышению эффективности антикоррупционной экспертизы нормативных правовых актов и проектов нормативных правовых актов (ИМ)</t>
  </si>
  <si>
    <t>5.14.10</t>
  </si>
  <si>
    <t>Случаи и причины неустранения коррупциогенных факторов, выявленных в процессе антикоррупционной экспертизы, либо частичного учета заключений по результатам антикоррупционной экспертизы (ИМ)</t>
  </si>
  <si>
    <t>Подраздел 5.15. Независимая антикоррупционная экспертиза проектов нормативных правовых актов и нормативных правовых актов органов местного самоуправлении</t>
  </si>
  <si>
    <t>5.15.1</t>
  </si>
  <si>
    <t>Количество проектов нормативных правовых актов, в отношении которых ОМСУ организована независимая антикоррупционная экспертиза путем размещения проектов на официальных сайтах в сети "Интернет" (П)</t>
  </si>
  <si>
    <t>5.15.2</t>
  </si>
  <si>
    <t>Количество проектов нормативных правовых актов ОМСУ, в отношении которых независимыми экспертами проведена независимая антикоррупционная экспертиза (П)</t>
  </si>
  <si>
    <t>5.15.3</t>
  </si>
  <si>
    <t>Количество заключений независимых экспертов, принятых во внимание (П)</t>
  </si>
  <si>
    <t>5.15.4</t>
  </si>
  <si>
    <t>Количество нормативных правовых актов ОМСУ, в отношении которых независимыми экспертами проведена независимая антикоррупционная экспертиза (П)</t>
  </si>
  <si>
    <t>5.15.5</t>
  </si>
  <si>
    <t>Подраздел 5.18. Реализация антикоррупционной политики в сфере закупок товаров, работ, услуг для обеспечения муниципальных нужд</t>
  </si>
  <si>
    <t>5.18.1</t>
  </si>
  <si>
    <t>Количество заключенных муниципальных контрактов (П)</t>
  </si>
  <si>
    <t>В том числе в форме:</t>
  </si>
  <si>
    <t>Аукциона в электронной форме</t>
  </si>
  <si>
    <t>Открытого конкурса</t>
  </si>
  <si>
    <t>Конкурса с ограниченным участием</t>
  </si>
  <si>
    <t>У единственного поставщика (исполнителя, подрядчика)</t>
  </si>
  <si>
    <t>Запроса котировок</t>
  </si>
  <si>
    <t>Запроса предложений</t>
  </si>
  <si>
    <t>5.18.2</t>
  </si>
  <si>
    <t>Общая сумма заключенных муниципальных контрактов, тыс. руб. (П)</t>
  </si>
  <si>
    <t>5.18.3</t>
  </si>
  <si>
    <t>Доля (удельный вес) заключенных муниципальных контрактов (П) (%)</t>
  </si>
  <si>
    <t>В том числе по результатам:</t>
  </si>
  <si>
    <t>5.18.4</t>
  </si>
  <si>
    <t>Количество нарушений, выявленных в результате контрольных мероприятий в сфере муниципального заказа (П)</t>
  </si>
  <si>
    <t>В ОМСУ</t>
  </si>
  <si>
    <t>В муниципальных учреждениях</t>
  </si>
  <si>
    <t>5.18.5</t>
  </si>
  <si>
    <t>Количество составленных по результатам проверок протоколов об административных правонарушениях (П)</t>
  </si>
  <si>
    <t>В том числе в отношении должностных лиц:</t>
  </si>
  <si>
    <t>ОМСУ</t>
  </si>
  <si>
    <t>Муниципальных учреждений</t>
  </si>
  <si>
    <t>5.18.6</t>
  </si>
  <si>
    <t>Меры, принимаемые ОМСУ по совершенствованию условий, процедур и механизмов закупок для муниципальных нужд (ИМ)</t>
  </si>
  <si>
    <t>Подраздел 5.20. Реализация антикоррупционной политики в сфере учета и использования муниципального имущества</t>
  </si>
  <si>
    <t>5.20.1</t>
  </si>
  <si>
    <t>Наименование и реквизиты нормативных правовых актов, разработанных ОМСУ в сфере учета и использования муниципального имущества (ИМ)</t>
  </si>
  <si>
    <t>5.20.2</t>
  </si>
  <si>
    <t>Мероприятия по совершенствованию системы учета муниципального имущества, проведенные в отчетном периоде (ИМ)</t>
  </si>
  <si>
    <t>5.20.3</t>
  </si>
  <si>
    <t>Количество проведенных ОМСУ проверок фактического использования и сохранности муниципального имущества, закрепленного за муниципальными учреждениями и муниципальными унитарными предприятиями (П)</t>
  </si>
  <si>
    <t>5.20.4</t>
  </si>
  <si>
    <t>Результаты проверок использования муниципального имущества (ИМ)</t>
  </si>
  <si>
    <t>Подраздел 5.21. Совершенствование работы органов местного самоуправления в области противодействия коррупции, в том числе при прохождении муниципальной службы</t>
  </si>
  <si>
    <t>5.21.1</t>
  </si>
  <si>
    <t>Проблемы в деятельности подразделений по профилактике коррупционных и иных правонарушений (ответственных должностных лиц) (ИМ)</t>
  </si>
  <si>
    <t>5.21.2</t>
  </si>
  <si>
    <t>Предложения по совершенствованию антикоррупционной работы, в том числе по противодействию коррупции при прохождении муниципальной службы в ОМСУ (ИМ)</t>
  </si>
  <si>
    <t>- для заполнения</t>
  </si>
  <si>
    <t>- подсчитываются автоматически</t>
  </si>
  <si>
    <t>- доступно для редактирования</t>
  </si>
  <si>
    <t>Отчетный период                           (12 месяцев 2020 г.)        ИТОГО:</t>
  </si>
  <si>
    <t>Отчетный период                           (12 месяцев 2019 г.)        ИТОГО:</t>
  </si>
  <si>
    <t>за 12 месяцев 2020г.</t>
  </si>
  <si>
    <t>за 12 месяцев 2019г.</t>
  </si>
  <si>
    <t>34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</si>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</sst>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1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" fillId="0" borderId="1" xfId="0" applyFont="1" applyFill="1" applyBorder="1" applyAlignment="1" applyProtection="1">
      <alignment wrapText="1"/>
    </xf>
    <xf numFmtId="49" fontId="1" fillId="0" borderId="1" xfId="0" applyNumberFormat="1" applyFont="1" applyFill="1" applyBorder="1" applyAlignment="1" applyProtection="1">
      <alignment horizontal="left" vertical="center" wrapText="1" indent="6"/>
    </xf>
    <xf numFmtId="0" fontId="1" fillId="0" borderId="1" xfId="0" applyFont="1" applyFill="1" applyBorder="1" applyAlignment="1" applyProtection="1">
      <alignment horizontal="left" vertical="center" wrapText="1" indent="4"/>
    </xf>
    <xf numFmtId="0" fontId="1" fillId="0" borderId="1" xfId="0" applyFont="1" applyFill="1" applyBorder="1" applyAlignment="1" applyProtection="1">
      <alignment horizontal="left" vertical="center" wrapText="1" indent="6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 indent="2"/>
    </xf>
    <xf numFmtId="0" fontId="1" fillId="0" borderId="1" xfId="0" applyFont="1" applyFill="1" applyBorder="1" applyAlignment="1" applyProtection="1">
      <alignment vertical="center" wrapText="1"/>
    </xf>
    <xf numFmtId="49" fontId="1" fillId="0" borderId="0" xfId="0" applyNumberFormat="1" applyFont="1" applyFill="1" applyAlignment="1" applyProtection="1">
      <alignment horizontal="center"/>
    </xf>
    <xf numFmtId="49" fontId="1" fillId="0" borderId="0" xfId="0" applyNumberFormat="1" applyFont="1" applyFill="1" applyProtection="1"/>
    <xf numFmtId="49" fontId="1" fillId="0" borderId="0" xfId="0" applyNumberFormat="1" applyFont="1" applyFill="1"/>
    <xf numFmtId="49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 applyProtection="1">
      <alignment horizontal="left" vertical="top" wrapText="1" indent="4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/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Protection="1"/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 indent="2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 indent="4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/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 indent="4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/>
    <xf numFmtId="1" fontId="1" fillId="3" borderId="1" xfId="0" applyNumberFormat="1" applyFont="1" applyFill="1" applyBorder="1"/>
    <xf numFmtId="0" fontId="1" fillId="2" borderId="1" xfId="0" applyNumberFormat="1" applyFont="1" applyFill="1" applyBorder="1" applyProtection="1"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left" vertical="center" wrapText="1" indent="4"/>
    </xf>
    <xf numFmtId="49" fontId="1" fillId="2" borderId="0" xfId="0" applyNumberFormat="1" applyFont="1" applyFill="1"/>
    <xf numFmtId="49" fontId="1" fillId="3" borderId="0" xfId="0" applyNumberFormat="1" applyFont="1" applyFill="1"/>
    <xf numFmtId="49" fontId="5" fillId="0" borderId="0" xfId="0" applyNumberFormat="1" applyFont="1" applyFill="1"/>
    <xf numFmtId="49" fontId="1" fillId="4" borderId="1" xfId="0" applyNumberFormat="1" applyFont="1" applyFill="1" applyBorder="1" applyAlignment="1" applyProtection="1">
      <alignment horizontal="left" vertical="center" wrapText="1" indent="4"/>
      <protection locked="0"/>
    </xf>
    <xf numFmtId="49" fontId="1" fillId="4" borderId="1" xfId="0" applyNumberFormat="1" applyFont="1" applyFill="1" applyBorder="1" applyAlignment="1" applyProtection="1">
      <alignment horizontal="left" vertical="top" wrapText="1" indent="4"/>
      <protection locked="0"/>
    </xf>
    <xf numFmtId="0" fontId="1" fillId="4" borderId="1" xfId="0" applyFont="1" applyFill="1" applyBorder="1" applyAlignment="1" applyProtection="1">
      <alignment horizontal="left" vertical="center" wrapText="1" indent="4"/>
      <protection locked="0"/>
    </xf>
    <xf numFmtId="49" fontId="1" fillId="4" borderId="0" xfId="0" applyNumberFormat="1" applyFont="1" applyFill="1"/>
    <xf numFmtId="49" fontId="1" fillId="0" borderId="1" xfId="0" applyNumberFormat="1" applyFont="1" applyFill="1" applyBorder="1" applyAlignment="1" applyProtection="1">
      <alignment horizontal="left" vertical="center" wrapText="1" indent="2"/>
    </xf>
    <xf numFmtId="49" fontId="2" fillId="0" borderId="1" xfId="0" applyNumberFormat="1" applyFont="1" applyFill="1" applyBorder="1" applyAlignment="1" applyProtection="1">
      <alignment horizontal="left" vertical="center" wrapText="1" indent="2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 indent="4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0" xfId="0" applyNumberFormat="1" applyFont="1" applyFill="1" applyAlignment="1" applyProtection="1">
      <alignment horizontal="right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wrapText="1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 indent="2"/>
    </xf>
    <xf numFmtId="49" fontId="2" fillId="0" borderId="4" xfId="0" applyNumberFormat="1" applyFont="1" applyFill="1" applyBorder="1" applyAlignment="1" applyProtection="1">
      <alignment horizontal="left" vertical="center" wrapText="1" indent="2"/>
    </xf>
    <xf numFmtId="49" fontId="2" fillId="0" borderId="3" xfId="0" applyNumberFormat="1" applyFont="1" applyFill="1" applyBorder="1" applyAlignment="1" applyProtection="1">
      <alignment horizontal="left" vertical="center" wrapText="1" indent="2"/>
    </xf>
    <xf numFmtId="49" fontId="1" fillId="0" borderId="2" xfId="0" applyNumberFormat="1" applyFont="1" applyFill="1" applyBorder="1" applyAlignment="1" applyProtection="1">
      <alignment horizontal="left" vertical="center" wrapText="1" indent="2"/>
    </xf>
    <xf numFmtId="49" fontId="1" fillId="0" borderId="4" xfId="0" applyNumberFormat="1" applyFont="1" applyFill="1" applyBorder="1" applyAlignment="1" applyProtection="1">
      <alignment horizontal="left" vertical="center" wrapText="1" indent="2"/>
    </xf>
    <xf numFmtId="49" fontId="1" fillId="0" borderId="3" xfId="0" applyNumberFormat="1" applyFont="1" applyFill="1" applyBorder="1" applyAlignment="1" applyProtection="1">
      <alignment horizontal="left" vertical="center" wrapText="1" indent="2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1" defaultTableStyle="TableStyleMedium2" defaultPivotStyle="PivotStyleLight16">
    <tableStyle name="Стиль таблицы 1" pivot="0" count="0" xr9:uid="{00000000-0011-0000-FFFF-FFFF00000000}"/>
  </tableStyles>
  <colors>
    <mruColors>
      <color rgb="FFB7DEE8"/>
      <color rgb="FFCCFFCC"/>
      <color rgb="FFFFCCFF"/>
      <color rgb="FF99CCFF"/>
      <color rgb="FF99FF33"/>
      <color rgb="FFF2DCDB"/>
      <color rgb="FFFFFF99"/>
      <color rgb="FFCCFFFF"/>
      <color rgb="FFFFCC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pageSetUpPr fitToPage="1"/>
  </sheetPr>
  <dimension ref="A1:Y515"/>
  <sheetViews>
    <sheetView tabSelected="1" zoomScale="66" zoomScaleNormal="66" zoomScalePageLayoutView="80" workbookViewId="0">
      <pane xSplit="4" ySplit="5" topLeftCell="E434" activePane="bottomRight" state="frozen"/>
      <selection pane="topRight" activeCell="E1" sqref="E1"/>
      <selection pane="bottomLeft" activeCell="A6" sqref="A6"/>
      <selection pane="bottomRight" activeCell="O510" sqref="O510"/>
    </sheetView>
  </sheetViews>
  <sheetFormatPr defaultColWidth="8.85546875" defaultRowHeight="15.75" outlineLevelRow="1" x14ac:dyDescent="0.25"/>
  <cols>
    <col min="1" max="1" width="11.85546875" style="9" customWidth="1"/>
    <col min="2" max="2" width="102.5703125" style="10" customWidth="1"/>
    <col min="3" max="3" width="15.28515625" style="10" customWidth="1"/>
    <col min="4" max="4" width="16" style="10" customWidth="1"/>
    <col min="5" max="23" width="8.85546875" style="11"/>
    <col min="24" max="25" width="8.85546875" style="26" hidden="1" customWidth="1"/>
    <col min="26" max="16384" width="8.85546875" style="11"/>
  </cols>
  <sheetData>
    <row r="1" spans="1:25" ht="18.75" x14ac:dyDescent="0.3">
      <c r="A1" s="50" t="s">
        <v>453</v>
      </c>
      <c r="B1" s="50"/>
      <c r="C1" s="50"/>
      <c r="D1" s="50"/>
      <c r="E1" s="39"/>
      <c r="G1" s="37"/>
      <c r="H1" s="39" t="s">
        <v>534</v>
      </c>
      <c r="K1" s="38"/>
      <c r="L1" s="39" t="s">
        <v>535</v>
      </c>
      <c r="R1" s="43"/>
      <c r="S1" s="39" t="s">
        <v>536</v>
      </c>
    </row>
    <row r="2" spans="1:25" s="12" customFormat="1" ht="48" customHeight="1" x14ac:dyDescent="0.3">
      <c r="A2" s="54" t="s">
        <v>344</v>
      </c>
      <c r="B2" s="54"/>
      <c r="C2" s="54"/>
      <c r="D2" s="54"/>
      <c r="X2" s="26"/>
      <c r="Y2" s="26"/>
    </row>
    <row r="3" spans="1:25" ht="33.75" customHeight="1" x14ac:dyDescent="0.25">
      <c r="A3" s="53" t="s">
        <v>18</v>
      </c>
      <c r="B3" s="53" t="s">
        <v>19</v>
      </c>
      <c r="C3" s="52" t="s">
        <v>537</v>
      </c>
      <c r="D3" s="52" t="s">
        <v>538</v>
      </c>
      <c r="E3" s="65" t="s">
        <v>454</v>
      </c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7"/>
    </row>
    <row r="4" spans="1:25" ht="59.25" customHeight="1" x14ac:dyDescent="0.25">
      <c r="A4" s="53"/>
      <c r="B4" s="53"/>
      <c r="C4" s="52"/>
      <c r="D4" s="52"/>
      <c r="E4" s="68" t="s">
        <v>455</v>
      </c>
      <c r="F4" s="69"/>
      <c r="G4" s="68" t="s">
        <v>456</v>
      </c>
      <c r="H4" s="69"/>
      <c r="I4" s="68" t="s">
        <v>457</v>
      </c>
      <c r="J4" s="69"/>
      <c r="K4" s="68" t="s">
        <v>458</v>
      </c>
      <c r="L4" s="69"/>
      <c r="M4" s="68" t="s">
        <v>459</v>
      </c>
      <c r="N4" s="69"/>
      <c r="O4" s="68" t="s">
        <v>460</v>
      </c>
      <c r="P4" s="69"/>
      <c r="Q4" s="68" t="s">
        <v>461</v>
      </c>
      <c r="R4" s="69"/>
      <c r="S4" s="68" t="s">
        <v>462</v>
      </c>
      <c r="T4" s="69"/>
    </row>
    <row r="5" spans="1:25" ht="74.25" customHeight="1" x14ac:dyDescent="0.25">
      <c r="A5" s="16" t="s">
        <v>271</v>
      </c>
      <c r="B5" s="16" t="s">
        <v>330</v>
      </c>
      <c r="C5" s="16" t="s">
        <v>445</v>
      </c>
      <c r="D5" s="16" t="s">
        <v>446</v>
      </c>
      <c r="E5" s="14" t="s">
        <v>539</v>
      </c>
      <c r="F5" s="14" t="s">
        <v>540</v>
      </c>
      <c r="G5" s="14" t="s">
        <v>539</v>
      </c>
      <c r="H5" s="14" t="s">
        <v>540</v>
      </c>
      <c r="I5" s="14" t="s">
        <v>539</v>
      </c>
      <c r="J5" s="14" t="s">
        <v>540</v>
      </c>
      <c r="K5" s="14" t="s">
        <v>539</v>
      </c>
      <c r="L5" s="14" t="s">
        <v>540</v>
      </c>
      <c r="M5" s="14" t="s">
        <v>539</v>
      </c>
      <c r="N5" s="14" t="s">
        <v>540</v>
      </c>
      <c r="O5" s="14" t="s">
        <v>539</v>
      </c>
      <c r="P5" s="14" t="s">
        <v>540</v>
      </c>
      <c r="Q5" s="14" t="s">
        <v>539</v>
      </c>
      <c r="R5" s="14" t="s">
        <v>540</v>
      </c>
      <c r="S5" s="14" t="s">
        <v>539</v>
      </c>
      <c r="T5" s="14" t="s">
        <v>540</v>
      </c>
    </row>
    <row r="6" spans="1:25" ht="31.15" customHeight="1" x14ac:dyDescent="0.25">
      <c r="A6" s="64" t="s">
        <v>51</v>
      </c>
      <c r="B6" s="64"/>
      <c r="C6" s="64"/>
      <c r="D6" s="64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5" ht="46.9" customHeight="1" outlineLevel="1" x14ac:dyDescent="0.25">
      <c r="A7" s="45" t="s">
        <v>331</v>
      </c>
      <c r="B7" s="45"/>
      <c r="C7" s="45"/>
      <c r="D7" s="45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5" ht="15.6" customHeight="1" outlineLevel="1" x14ac:dyDescent="0.25">
      <c r="A8" s="18" t="s">
        <v>279</v>
      </c>
      <c r="B8" s="22" t="s">
        <v>52</v>
      </c>
      <c r="C8" s="34">
        <f>SUM(E8,G8,I8,K8,M8,O8,Q8,S8)</f>
        <v>37</v>
      </c>
      <c r="D8" s="34">
        <f>SUM(F8,H8,J8,L8,N8,P8,R8,T8)</f>
        <v>0</v>
      </c>
      <c r="E8" s="33"/>
      <c r="F8" s="33"/>
      <c r="G8" s="33"/>
      <c r="H8" s="33"/>
      <c r="I8" s="33"/>
      <c r="J8" s="33"/>
      <c r="K8" s="33"/>
      <c r="L8" s="33"/>
      <c r="M8" s="71">
        <v>37</v>
      </c>
      <c r="N8" s="70" t="s">
        <v>541</v>
      </c>
      <c r="O8" s="33"/>
      <c r="P8" s="33"/>
      <c r="Q8" s="33"/>
      <c r="R8" s="33"/>
      <c r="S8" s="33"/>
      <c r="T8" s="33"/>
      <c r="X8" s="26">
        <f t="shared" ref="X8:Y12" si="0">C8</f>
        <v>37</v>
      </c>
      <c r="Y8" s="26">
        <f t="shared" si="0"/>
        <v>0</v>
      </c>
    </row>
    <row r="9" spans="1:25" ht="26.25" customHeight="1" outlineLevel="1" x14ac:dyDescent="0.25">
      <c r="A9" s="18" t="s">
        <v>280</v>
      </c>
      <c r="B9" s="22" t="s">
        <v>53</v>
      </c>
      <c r="C9" s="34">
        <f t="shared" ref="C9:C12" si="1">SUM(E9,G9,I9,K9,M9,O9,Q9,S9)</f>
        <v>28</v>
      </c>
      <c r="D9" s="34">
        <f t="shared" ref="D9:D12" si="2">SUM(F9,H9,J9,L9,N9,P9,R9,T9)</f>
        <v>0</v>
      </c>
      <c r="E9" s="33"/>
      <c r="F9" s="33"/>
      <c r="G9" s="33"/>
      <c r="H9" s="33"/>
      <c r="I9" s="33"/>
      <c r="J9" s="33"/>
      <c r="K9" s="33"/>
      <c r="L9" s="33"/>
      <c r="M9" s="71">
        <v>28</v>
      </c>
      <c r="N9" s="70" t="s">
        <v>542</v>
      </c>
      <c r="O9" s="33"/>
      <c r="P9" s="33"/>
      <c r="Q9" s="33"/>
      <c r="R9" s="33"/>
      <c r="S9" s="33"/>
      <c r="T9" s="33"/>
      <c r="X9" s="26">
        <f t="shared" si="0"/>
        <v>28</v>
      </c>
      <c r="Y9" s="26">
        <f t="shared" si="0"/>
        <v>0</v>
      </c>
    </row>
    <row r="10" spans="1:25" ht="40.5" customHeight="1" outlineLevel="1" x14ac:dyDescent="0.25">
      <c r="A10" s="18" t="s">
        <v>281</v>
      </c>
      <c r="B10" s="22" t="s">
        <v>54</v>
      </c>
      <c r="C10" s="34">
        <f t="shared" si="1"/>
        <v>2</v>
      </c>
      <c r="D10" s="34">
        <f t="shared" si="2"/>
        <v>0</v>
      </c>
      <c r="E10" s="33"/>
      <c r="F10" s="33"/>
      <c r="G10" s="33"/>
      <c r="H10" s="33"/>
      <c r="I10" s="33"/>
      <c r="J10" s="33"/>
      <c r="K10" s="33"/>
      <c r="L10" s="33"/>
      <c r="M10" s="71">
        <v>2</v>
      </c>
      <c r="N10" s="70" t="s">
        <v>330</v>
      </c>
      <c r="O10" s="33"/>
      <c r="P10" s="33"/>
      <c r="Q10" s="33"/>
      <c r="R10" s="33"/>
      <c r="S10" s="33"/>
      <c r="T10" s="33"/>
      <c r="X10" s="26">
        <f t="shared" si="0"/>
        <v>2</v>
      </c>
      <c r="Y10" s="26">
        <f t="shared" si="0"/>
        <v>0</v>
      </c>
    </row>
    <row r="11" spans="1:25" ht="15.6" customHeight="1" outlineLevel="1" x14ac:dyDescent="0.25">
      <c r="A11" s="46" t="s">
        <v>282</v>
      </c>
      <c r="B11" s="22" t="s">
        <v>20</v>
      </c>
      <c r="C11" s="34">
        <f t="shared" si="1"/>
        <v>2</v>
      </c>
      <c r="D11" s="34">
        <f t="shared" si="2"/>
        <v>0</v>
      </c>
      <c r="E11" s="33"/>
      <c r="F11" s="33"/>
      <c r="G11" s="33"/>
      <c r="H11" s="33"/>
      <c r="I11" s="33"/>
      <c r="J11" s="33"/>
      <c r="K11" s="33"/>
      <c r="L11" s="33"/>
      <c r="M11" s="71">
        <v>2</v>
      </c>
      <c r="N11" s="70" t="s">
        <v>330</v>
      </c>
      <c r="O11" s="33"/>
      <c r="P11" s="33"/>
      <c r="Q11" s="33"/>
      <c r="R11" s="33"/>
      <c r="S11" s="33"/>
      <c r="T11" s="33"/>
      <c r="X11" s="26">
        <f t="shared" si="0"/>
        <v>2</v>
      </c>
      <c r="Y11" s="26">
        <f t="shared" si="0"/>
        <v>0</v>
      </c>
    </row>
    <row r="12" spans="1:25" ht="15.6" customHeight="1" outlineLevel="1" x14ac:dyDescent="0.25">
      <c r="A12" s="46"/>
      <c r="B12" s="19" t="s">
        <v>362</v>
      </c>
      <c r="C12" s="34">
        <f t="shared" si="1"/>
        <v>2</v>
      </c>
      <c r="D12" s="34">
        <f t="shared" si="2"/>
        <v>0</v>
      </c>
      <c r="E12" s="33"/>
      <c r="F12" s="33"/>
      <c r="G12" s="33"/>
      <c r="H12" s="33"/>
      <c r="I12" s="33"/>
      <c r="J12" s="33"/>
      <c r="K12" s="33"/>
      <c r="L12" s="33"/>
      <c r="M12" s="71">
        <v>2</v>
      </c>
      <c r="N12" s="70" t="s">
        <v>330</v>
      </c>
      <c r="O12" s="33"/>
      <c r="P12" s="33"/>
      <c r="Q12" s="33"/>
      <c r="R12" s="33"/>
      <c r="S12" s="33"/>
      <c r="T12" s="33"/>
      <c r="X12" s="26">
        <f t="shared" si="0"/>
        <v>2</v>
      </c>
      <c r="Y12" s="26">
        <f t="shared" si="0"/>
        <v>0</v>
      </c>
    </row>
    <row r="13" spans="1:25" ht="46.9" customHeight="1" outlineLevel="1" x14ac:dyDescent="0.25">
      <c r="A13" s="18" t="s">
        <v>283</v>
      </c>
      <c r="B13" s="49" t="s">
        <v>55</v>
      </c>
      <c r="C13" s="49"/>
      <c r="D13" s="49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spans="1:25" ht="31.15" customHeight="1" outlineLevel="1" x14ac:dyDescent="0.25">
      <c r="A14" s="18" t="s">
        <v>284</v>
      </c>
      <c r="B14" s="49" t="s">
        <v>21</v>
      </c>
      <c r="C14" s="49"/>
      <c r="D14" s="49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1:25" ht="46.9" customHeight="1" outlineLevel="1" x14ac:dyDescent="0.25">
      <c r="A15" s="45" t="s">
        <v>332</v>
      </c>
      <c r="B15" s="45"/>
      <c r="C15" s="45"/>
      <c r="D15" s="45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1:25" ht="31.15" customHeight="1" outlineLevel="1" x14ac:dyDescent="0.25">
      <c r="A16" s="18" t="s">
        <v>285</v>
      </c>
      <c r="B16" s="22" t="s">
        <v>22</v>
      </c>
      <c r="C16" s="34">
        <f>SUM(E16,G16,I16,K16,M16,O16,Q16,S16)</f>
        <v>0</v>
      </c>
      <c r="D16" s="34">
        <f>SUM(F16,H16,J16,L16,N16,P16,R16,T16)</f>
        <v>0</v>
      </c>
      <c r="E16" s="30">
        <f t="shared" ref="E16:T16" si="3">SUM(E18,E30,E55,E92,E113,E134,E156)</f>
        <v>0</v>
      </c>
      <c r="F16" s="30">
        <f t="shared" si="3"/>
        <v>0</v>
      </c>
      <c r="G16" s="30">
        <f t="shared" si="3"/>
        <v>0</v>
      </c>
      <c r="H16" s="30">
        <f t="shared" si="3"/>
        <v>0</v>
      </c>
      <c r="I16" s="30">
        <f t="shared" si="3"/>
        <v>0</v>
      </c>
      <c r="J16" s="30">
        <f t="shared" si="3"/>
        <v>0</v>
      </c>
      <c r="K16" s="30">
        <f t="shared" si="3"/>
        <v>0</v>
      </c>
      <c r="L16" s="30">
        <f t="shared" si="3"/>
        <v>0</v>
      </c>
      <c r="M16" s="30">
        <f t="shared" si="3"/>
        <v>0</v>
      </c>
      <c r="N16" s="30">
        <f t="shared" si="3"/>
        <v>0</v>
      </c>
      <c r="O16" s="30">
        <f t="shared" si="3"/>
        <v>0</v>
      </c>
      <c r="P16" s="30">
        <f t="shared" si="3"/>
        <v>0</v>
      </c>
      <c r="Q16" s="30">
        <f t="shared" si="3"/>
        <v>0</v>
      </c>
      <c r="R16" s="30">
        <f t="shared" si="3"/>
        <v>0</v>
      </c>
      <c r="S16" s="30">
        <f t="shared" si="3"/>
        <v>0</v>
      </c>
      <c r="T16" s="30">
        <f t="shared" si="3"/>
        <v>0</v>
      </c>
      <c r="X16" s="26">
        <f>C16</f>
        <v>0</v>
      </c>
      <c r="Y16" s="26">
        <f>D16</f>
        <v>0</v>
      </c>
    </row>
    <row r="17" spans="1:25" ht="78" customHeight="1" outlineLevel="1" x14ac:dyDescent="0.25">
      <c r="A17" s="18" t="s">
        <v>286</v>
      </c>
      <c r="B17" s="22" t="s">
        <v>56</v>
      </c>
      <c r="C17" s="25"/>
      <c r="D17" s="25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1:25" ht="78" customHeight="1" outlineLevel="1" x14ac:dyDescent="0.25">
      <c r="A18" s="46" t="s">
        <v>57</v>
      </c>
      <c r="B18" s="22" t="s">
        <v>58</v>
      </c>
      <c r="C18" s="34">
        <f>SUM(E18,G18,I18,K18,M18,O18,Q18,S18)</f>
        <v>0</v>
      </c>
      <c r="D18" s="34">
        <f>SUM(F18,H18,J18,L18,N18,P18,R18,T18)</f>
        <v>0</v>
      </c>
      <c r="E18" s="33"/>
      <c r="F18" s="33"/>
      <c r="G18" s="33"/>
      <c r="H18" s="33"/>
      <c r="I18" s="33"/>
      <c r="J18" s="33"/>
      <c r="K18" s="33"/>
      <c r="L18" s="33"/>
      <c r="M18" s="33">
        <v>0</v>
      </c>
      <c r="N18" s="33">
        <v>0</v>
      </c>
      <c r="O18" s="33"/>
      <c r="P18" s="33"/>
      <c r="Q18" s="33"/>
      <c r="R18" s="33"/>
      <c r="S18" s="33"/>
      <c r="T18" s="33"/>
      <c r="X18" s="26">
        <f>C18</f>
        <v>0</v>
      </c>
      <c r="Y18" s="26">
        <f>D18</f>
        <v>0</v>
      </c>
    </row>
    <row r="19" spans="1:25" ht="15.6" customHeight="1" outlineLevel="1" x14ac:dyDescent="0.25">
      <c r="A19" s="46"/>
      <c r="B19" s="44" t="s">
        <v>23</v>
      </c>
      <c r="C19" s="44"/>
      <c r="D19" s="44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5" ht="61.5" customHeight="1" outlineLevel="1" x14ac:dyDescent="0.25">
      <c r="A20" s="46"/>
      <c r="B20" s="40" t="s">
        <v>449</v>
      </c>
      <c r="C20" s="34">
        <f t="shared" ref="C20:C27" si="4">SUM(E20,G20,I20,K20,M20,O20,Q20,S20)</f>
        <v>0</v>
      </c>
      <c r="D20" s="34">
        <f t="shared" ref="D20:D27" si="5">SUM(F20,H20,J20,L20,N20,P20,R20,T20)</f>
        <v>0</v>
      </c>
      <c r="E20" s="33"/>
      <c r="F20" s="33"/>
      <c r="G20" s="33"/>
      <c r="H20" s="33"/>
      <c r="I20" s="33"/>
      <c r="J20" s="33"/>
      <c r="K20" s="33"/>
      <c r="L20" s="33"/>
      <c r="M20" s="33">
        <v>0</v>
      </c>
      <c r="N20" s="33">
        <v>0</v>
      </c>
      <c r="O20" s="33"/>
      <c r="P20" s="33"/>
      <c r="Q20" s="33"/>
      <c r="R20" s="33"/>
      <c r="S20" s="33"/>
      <c r="T20" s="33"/>
      <c r="X20" s="26">
        <f t="shared" ref="X20:Y27" si="6">C20</f>
        <v>0</v>
      </c>
      <c r="Y20" s="26">
        <f t="shared" si="6"/>
        <v>0</v>
      </c>
    </row>
    <row r="21" spans="1:25" ht="15.6" customHeight="1" outlineLevel="1" x14ac:dyDescent="0.25">
      <c r="A21" s="46"/>
      <c r="B21" s="21" t="s">
        <v>24</v>
      </c>
      <c r="C21" s="34">
        <f t="shared" si="4"/>
        <v>0</v>
      </c>
      <c r="D21" s="34">
        <f t="shared" si="5"/>
        <v>0</v>
      </c>
      <c r="E21" s="33"/>
      <c r="F21" s="33"/>
      <c r="G21" s="33"/>
      <c r="H21" s="33"/>
      <c r="I21" s="33"/>
      <c r="J21" s="33"/>
      <c r="K21" s="33"/>
      <c r="L21" s="33"/>
      <c r="M21" s="33">
        <v>0</v>
      </c>
      <c r="N21" s="33">
        <v>0</v>
      </c>
      <c r="O21" s="33"/>
      <c r="P21" s="33"/>
      <c r="Q21" s="33"/>
      <c r="R21" s="33"/>
      <c r="S21" s="33"/>
      <c r="T21" s="33"/>
      <c r="X21" s="26">
        <f t="shared" si="6"/>
        <v>0</v>
      </c>
      <c r="Y21" s="26">
        <f t="shared" si="6"/>
        <v>0</v>
      </c>
    </row>
    <row r="22" spans="1:25" ht="31.15" customHeight="1" outlineLevel="1" x14ac:dyDescent="0.25">
      <c r="A22" s="46"/>
      <c r="B22" s="3" t="s">
        <v>59</v>
      </c>
      <c r="C22" s="34">
        <f t="shared" si="4"/>
        <v>0</v>
      </c>
      <c r="D22" s="34">
        <f t="shared" si="5"/>
        <v>0</v>
      </c>
      <c r="E22" s="33"/>
      <c r="F22" s="33"/>
      <c r="G22" s="33"/>
      <c r="H22" s="33"/>
      <c r="I22" s="33"/>
      <c r="J22" s="33"/>
      <c r="K22" s="33"/>
      <c r="L22" s="33"/>
      <c r="M22" s="33">
        <v>0</v>
      </c>
      <c r="N22" s="33">
        <v>0</v>
      </c>
      <c r="O22" s="33"/>
      <c r="P22" s="33"/>
      <c r="Q22" s="33"/>
      <c r="R22" s="33"/>
      <c r="S22" s="33"/>
      <c r="T22" s="33"/>
      <c r="X22" s="26">
        <f t="shared" si="6"/>
        <v>0</v>
      </c>
      <c r="Y22" s="26">
        <f t="shared" si="6"/>
        <v>0</v>
      </c>
    </row>
    <row r="23" spans="1:25" ht="62.45" customHeight="1" outlineLevel="1" x14ac:dyDescent="0.25">
      <c r="A23" s="46"/>
      <c r="B23" s="21" t="s">
        <v>30</v>
      </c>
      <c r="C23" s="34">
        <f t="shared" si="4"/>
        <v>0</v>
      </c>
      <c r="D23" s="34">
        <f t="shared" si="5"/>
        <v>0</v>
      </c>
      <c r="E23" s="33"/>
      <c r="F23" s="33"/>
      <c r="G23" s="33"/>
      <c r="H23" s="33"/>
      <c r="I23" s="33"/>
      <c r="J23" s="33"/>
      <c r="K23" s="33"/>
      <c r="L23" s="33"/>
      <c r="M23" s="33">
        <v>0</v>
      </c>
      <c r="N23" s="33">
        <v>0</v>
      </c>
      <c r="O23" s="33"/>
      <c r="P23" s="33"/>
      <c r="Q23" s="33"/>
      <c r="R23" s="33"/>
      <c r="S23" s="33"/>
      <c r="T23" s="33"/>
      <c r="X23" s="26">
        <f t="shared" si="6"/>
        <v>0</v>
      </c>
      <c r="Y23" s="26">
        <f t="shared" si="6"/>
        <v>0</v>
      </c>
    </row>
    <row r="24" spans="1:25" ht="15.6" customHeight="1" outlineLevel="1" x14ac:dyDescent="0.25">
      <c r="A24" s="46"/>
      <c r="B24" s="21" t="s">
        <v>0</v>
      </c>
      <c r="C24" s="34">
        <f t="shared" si="4"/>
        <v>0</v>
      </c>
      <c r="D24" s="34">
        <f t="shared" si="5"/>
        <v>0</v>
      </c>
      <c r="E24" s="33"/>
      <c r="F24" s="33"/>
      <c r="G24" s="33"/>
      <c r="H24" s="33"/>
      <c r="I24" s="33"/>
      <c r="J24" s="33"/>
      <c r="K24" s="33"/>
      <c r="L24" s="33"/>
      <c r="M24" s="33">
        <v>0</v>
      </c>
      <c r="N24" s="33">
        <v>0</v>
      </c>
      <c r="O24" s="33"/>
      <c r="P24" s="33"/>
      <c r="Q24" s="33"/>
      <c r="R24" s="33"/>
      <c r="S24" s="33"/>
      <c r="T24" s="33"/>
      <c r="X24" s="26">
        <f t="shared" si="6"/>
        <v>0</v>
      </c>
      <c r="Y24" s="26">
        <f t="shared" si="6"/>
        <v>0</v>
      </c>
    </row>
    <row r="25" spans="1:25" ht="15.6" customHeight="1" outlineLevel="1" x14ac:dyDescent="0.25">
      <c r="A25" s="46"/>
      <c r="B25" s="21" t="s">
        <v>25</v>
      </c>
      <c r="C25" s="34">
        <f t="shared" si="4"/>
        <v>0</v>
      </c>
      <c r="D25" s="34">
        <f t="shared" si="5"/>
        <v>0</v>
      </c>
      <c r="E25" s="33"/>
      <c r="F25" s="33"/>
      <c r="G25" s="33"/>
      <c r="H25" s="33"/>
      <c r="I25" s="33"/>
      <c r="J25" s="33"/>
      <c r="K25" s="33"/>
      <c r="L25" s="33"/>
      <c r="M25" s="33">
        <v>0</v>
      </c>
      <c r="N25" s="33">
        <v>0</v>
      </c>
      <c r="O25" s="33"/>
      <c r="P25" s="33"/>
      <c r="Q25" s="33"/>
      <c r="R25" s="33"/>
      <c r="S25" s="33"/>
      <c r="T25" s="33"/>
      <c r="X25" s="26">
        <f t="shared" si="6"/>
        <v>0</v>
      </c>
      <c r="Y25" s="26">
        <f t="shared" si="6"/>
        <v>0</v>
      </c>
    </row>
    <row r="26" spans="1:25" ht="62.45" customHeight="1" outlineLevel="1" x14ac:dyDescent="0.25">
      <c r="A26" s="18" t="s">
        <v>60</v>
      </c>
      <c r="B26" s="22" t="s">
        <v>61</v>
      </c>
      <c r="C26" s="34">
        <f t="shared" si="4"/>
        <v>0</v>
      </c>
      <c r="D26" s="34">
        <f t="shared" si="5"/>
        <v>0</v>
      </c>
      <c r="E26" s="33"/>
      <c r="F26" s="33"/>
      <c r="G26" s="33"/>
      <c r="H26" s="33"/>
      <c r="I26" s="33"/>
      <c r="J26" s="33"/>
      <c r="K26" s="33"/>
      <c r="L26" s="33"/>
      <c r="M26" s="33">
        <v>0</v>
      </c>
      <c r="N26" s="33">
        <v>0</v>
      </c>
      <c r="O26" s="33"/>
      <c r="P26" s="33"/>
      <c r="Q26" s="33"/>
      <c r="R26" s="33"/>
      <c r="S26" s="33"/>
      <c r="T26" s="33"/>
      <c r="X26" s="26">
        <f t="shared" si="6"/>
        <v>0</v>
      </c>
      <c r="Y26" s="26">
        <f t="shared" si="6"/>
        <v>0</v>
      </c>
    </row>
    <row r="27" spans="1:25" ht="31.15" customHeight="1" outlineLevel="1" x14ac:dyDescent="0.25">
      <c r="A27" s="18" t="s">
        <v>62</v>
      </c>
      <c r="B27" s="22" t="s">
        <v>63</v>
      </c>
      <c r="C27" s="34">
        <f t="shared" si="4"/>
        <v>0</v>
      </c>
      <c r="D27" s="34">
        <f t="shared" si="5"/>
        <v>0</v>
      </c>
      <c r="E27" s="33"/>
      <c r="F27" s="33"/>
      <c r="G27" s="33"/>
      <c r="H27" s="33"/>
      <c r="I27" s="33"/>
      <c r="J27" s="33"/>
      <c r="K27" s="33"/>
      <c r="L27" s="33"/>
      <c r="M27" s="33">
        <v>0</v>
      </c>
      <c r="N27" s="33">
        <v>0</v>
      </c>
      <c r="O27" s="33"/>
      <c r="P27" s="33"/>
      <c r="Q27" s="33"/>
      <c r="R27" s="33"/>
      <c r="S27" s="33"/>
      <c r="T27" s="33"/>
      <c r="X27" s="26">
        <f t="shared" si="6"/>
        <v>0</v>
      </c>
      <c r="Y27" s="26">
        <f t="shared" si="6"/>
        <v>0</v>
      </c>
    </row>
    <row r="28" spans="1:25" ht="46.9" customHeight="1" outlineLevel="1" x14ac:dyDescent="0.25">
      <c r="A28" s="18" t="s">
        <v>287</v>
      </c>
      <c r="B28" s="51" t="s">
        <v>64</v>
      </c>
      <c r="C28" s="51"/>
      <c r="D28" s="51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1:25" ht="46.9" customHeight="1" outlineLevel="1" x14ac:dyDescent="0.25">
      <c r="A29" s="18" t="s">
        <v>65</v>
      </c>
      <c r="B29" s="2" t="s">
        <v>363</v>
      </c>
      <c r="C29" s="34">
        <f t="shared" ref="C29:C31" si="7">SUM(E29,G29,I29,K29,M29,O29,Q29,S29)</f>
        <v>0</v>
      </c>
      <c r="D29" s="34">
        <f t="shared" ref="D29:D31" si="8">SUM(F29,H29,J29,L29,N29,P29,R29,T29)</f>
        <v>1</v>
      </c>
      <c r="E29" s="31">
        <f t="shared" ref="E29:T29" si="9">E180</f>
        <v>0</v>
      </c>
      <c r="F29" s="31">
        <f t="shared" si="9"/>
        <v>0</v>
      </c>
      <c r="G29" s="31">
        <f t="shared" si="9"/>
        <v>0</v>
      </c>
      <c r="H29" s="31">
        <f t="shared" si="9"/>
        <v>0</v>
      </c>
      <c r="I29" s="31">
        <f t="shared" si="9"/>
        <v>0</v>
      </c>
      <c r="J29" s="31">
        <f t="shared" si="9"/>
        <v>0</v>
      </c>
      <c r="K29" s="31">
        <f t="shared" si="9"/>
        <v>0</v>
      </c>
      <c r="L29" s="31">
        <f t="shared" si="9"/>
        <v>0</v>
      </c>
      <c r="M29" s="31">
        <f t="shared" si="9"/>
        <v>0</v>
      </c>
      <c r="N29" s="31">
        <f t="shared" si="9"/>
        <v>1</v>
      </c>
      <c r="O29" s="31">
        <f t="shared" si="9"/>
        <v>0</v>
      </c>
      <c r="P29" s="31">
        <f t="shared" si="9"/>
        <v>0</v>
      </c>
      <c r="Q29" s="31">
        <f t="shared" si="9"/>
        <v>0</v>
      </c>
      <c r="R29" s="31">
        <f t="shared" si="9"/>
        <v>0</v>
      </c>
      <c r="S29" s="31">
        <f t="shared" si="9"/>
        <v>0</v>
      </c>
      <c r="T29" s="31">
        <f t="shared" si="9"/>
        <v>0</v>
      </c>
      <c r="X29" s="26">
        <f t="shared" ref="X29:Y31" si="10">C29</f>
        <v>0</v>
      </c>
      <c r="Y29" s="26">
        <f t="shared" si="10"/>
        <v>1</v>
      </c>
    </row>
    <row r="30" spans="1:25" ht="68.25" customHeight="1" outlineLevel="1" x14ac:dyDescent="0.25">
      <c r="A30" s="46" t="s">
        <v>365</v>
      </c>
      <c r="B30" s="6" t="s">
        <v>66</v>
      </c>
      <c r="C30" s="34">
        <f t="shared" si="7"/>
        <v>0</v>
      </c>
      <c r="D30" s="34">
        <f t="shared" si="8"/>
        <v>0</v>
      </c>
      <c r="E30" s="33"/>
      <c r="F30" s="33"/>
      <c r="G30" s="33"/>
      <c r="H30" s="33"/>
      <c r="I30" s="33"/>
      <c r="J30" s="33"/>
      <c r="K30" s="33"/>
      <c r="L30" s="33"/>
      <c r="M30" s="33">
        <v>0</v>
      </c>
      <c r="N30" s="33">
        <v>0</v>
      </c>
      <c r="O30" s="33"/>
      <c r="P30" s="33"/>
      <c r="Q30" s="33"/>
      <c r="R30" s="33"/>
      <c r="S30" s="33"/>
      <c r="T30" s="33"/>
      <c r="X30" s="26">
        <f t="shared" si="10"/>
        <v>0</v>
      </c>
      <c r="Y30" s="26">
        <f t="shared" si="10"/>
        <v>0</v>
      </c>
    </row>
    <row r="31" spans="1:25" ht="116.25" customHeight="1" outlineLevel="1" x14ac:dyDescent="0.25">
      <c r="A31" s="46"/>
      <c r="B31" s="7" t="s">
        <v>364</v>
      </c>
      <c r="C31" s="34">
        <f t="shared" si="7"/>
        <v>0</v>
      </c>
      <c r="D31" s="34">
        <f t="shared" si="8"/>
        <v>0</v>
      </c>
      <c r="E31" s="33"/>
      <c r="F31" s="33"/>
      <c r="G31" s="33"/>
      <c r="H31" s="33"/>
      <c r="I31" s="33"/>
      <c r="J31" s="33"/>
      <c r="K31" s="33"/>
      <c r="L31" s="33"/>
      <c r="M31" s="33">
        <v>0</v>
      </c>
      <c r="N31" s="33">
        <v>0</v>
      </c>
      <c r="O31" s="33"/>
      <c r="P31" s="33"/>
      <c r="Q31" s="33"/>
      <c r="R31" s="33"/>
      <c r="S31" s="33"/>
      <c r="T31" s="33"/>
      <c r="X31" s="26">
        <f t="shared" si="10"/>
        <v>0</v>
      </c>
      <c r="Y31" s="26">
        <f t="shared" si="10"/>
        <v>0</v>
      </c>
    </row>
    <row r="32" spans="1:25" ht="15.6" customHeight="1" outlineLevel="1" x14ac:dyDescent="0.25">
      <c r="A32" s="46"/>
      <c r="B32" s="44" t="s">
        <v>23</v>
      </c>
      <c r="C32" s="44"/>
      <c r="D32" s="44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1:25" ht="46.9" customHeight="1" outlineLevel="1" x14ac:dyDescent="0.25">
      <c r="A33" s="46"/>
      <c r="B33" s="40" t="s">
        <v>450</v>
      </c>
      <c r="C33" s="34">
        <f t="shared" ref="C33:C42" si="11">SUM(E33,G33,I33,K33,M33,O33,Q33,S33)</f>
        <v>0</v>
      </c>
      <c r="D33" s="34">
        <f t="shared" ref="D33:D42" si="12">SUM(F33,H33,J33,L33,N33,P33,R33,T33)</f>
        <v>0</v>
      </c>
      <c r="E33" s="33"/>
      <c r="F33" s="33"/>
      <c r="G33" s="33"/>
      <c r="H33" s="33"/>
      <c r="I33" s="33"/>
      <c r="J33" s="33"/>
      <c r="K33" s="33"/>
      <c r="L33" s="33"/>
      <c r="M33" s="33">
        <v>0</v>
      </c>
      <c r="N33" s="33">
        <v>0</v>
      </c>
      <c r="O33" s="33"/>
      <c r="P33" s="33"/>
      <c r="Q33" s="33"/>
      <c r="R33" s="33"/>
      <c r="S33" s="33"/>
      <c r="T33" s="33"/>
      <c r="X33" s="26">
        <f t="shared" ref="X33:X42" si="13">C33</f>
        <v>0</v>
      </c>
      <c r="Y33" s="26">
        <f t="shared" ref="Y33:Y42" si="14">D33</f>
        <v>0</v>
      </c>
    </row>
    <row r="34" spans="1:25" ht="15.6" customHeight="1" outlineLevel="1" x14ac:dyDescent="0.25">
      <c r="A34" s="46"/>
      <c r="B34" s="21" t="s">
        <v>24</v>
      </c>
      <c r="C34" s="34">
        <f t="shared" si="11"/>
        <v>0</v>
      </c>
      <c r="D34" s="34">
        <f t="shared" si="12"/>
        <v>0</v>
      </c>
      <c r="E34" s="33"/>
      <c r="F34" s="33"/>
      <c r="G34" s="33"/>
      <c r="H34" s="33"/>
      <c r="I34" s="33"/>
      <c r="J34" s="33"/>
      <c r="K34" s="33"/>
      <c r="L34" s="33"/>
      <c r="M34" s="33">
        <v>0</v>
      </c>
      <c r="N34" s="33">
        <v>0</v>
      </c>
      <c r="O34" s="33"/>
      <c r="P34" s="33"/>
      <c r="Q34" s="33"/>
      <c r="R34" s="33"/>
      <c r="S34" s="33"/>
      <c r="T34" s="33"/>
      <c r="X34" s="26">
        <f t="shared" si="13"/>
        <v>0</v>
      </c>
      <c r="Y34" s="26">
        <f t="shared" si="14"/>
        <v>0</v>
      </c>
    </row>
    <row r="35" spans="1:25" ht="31.15" customHeight="1" outlineLevel="1" x14ac:dyDescent="0.25">
      <c r="A35" s="46"/>
      <c r="B35" s="3" t="s">
        <v>59</v>
      </c>
      <c r="C35" s="34">
        <f t="shared" si="11"/>
        <v>0</v>
      </c>
      <c r="D35" s="34">
        <f t="shared" si="12"/>
        <v>0</v>
      </c>
      <c r="E35" s="33"/>
      <c r="F35" s="33"/>
      <c r="G35" s="33"/>
      <c r="H35" s="33"/>
      <c r="I35" s="33"/>
      <c r="J35" s="33"/>
      <c r="K35" s="33"/>
      <c r="L35" s="33"/>
      <c r="M35" s="33">
        <v>0</v>
      </c>
      <c r="N35" s="33">
        <v>0</v>
      </c>
      <c r="O35" s="33"/>
      <c r="P35" s="33"/>
      <c r="Q35" s="33"/>
      <c r="R35" s="33"/>
      <c r="S35" s="33"/>
      <c r="T35" s="33"/>
      <c r="X35" s="26">
        <f t="shared" si="13"/>
        <v>0</v>
      </c>
      <c r="Y35" s="26">
        <f t="shared" si="14"/>
        <v>0</v>
      </c>
    </row>
    <row r="36" spans="1:25" ht="62.45" customHeight="1" outlineLevel="1" x14ac:dyDescent="0.25">
      <c r="A36" s="46"/>
      <c r="B36" s="21" t="s">
        <v>30</v>
      </c>
      <c r="C36" s="34">
        <f t="shared" si="11"/>
        <v>0</v>
      </c>
      <c r="D36" s="34">
        <f t="shared" si="12"/>
        <v>0</v>
      </c>
      <c r="E36" s="33"/>
      <c r="F36" s="33"/>
      <c r="G36" s="33"/>
      <c r="H36" s="33"/>
      <c r="I36" s="33"/>
      <c r="J36" s="33"/>
      <c r="K36" s="33"/>
      <c r="L36" s="33"/>
      <c r="M36" s="33">
        <v>0</v>
      </c>
      <c r="N36" s="33">
        <v>0</v>
      </c>
      <c r="O36" s="33"/>
      <c r="P36" s="33"/>
      <c r="Q36" s="33"/>
      <c r="R36" s="33"/>
      <c r="S36" s="33"/>
      <c r="T36" s="33"/>
      <c r="X36" s="26">
        <f t="shared" si="13"/>
        <v>0</v>
      </c>
      <c r="Y36" s="26">
        <f t="shared" si="14"/>
        <v>0</v>
      </c>
    </row>
    <row r="37" spans="1:25" ht="15.6" customHeight="1" outlineLevel="1" x14ac:dyDescent="0.25">
      <c r="A37" s="46"/>
      <c r="B37" s="21" t="s">
        <v>0</v>
      </c>
      <c r="C37" s="34">
        <f t="shared" si="11"/>
        <v>0</v>
      </c>
      <c r="D37" s="34">
        <f t="shared" si="12"/>
        <v>0</v>
      </c>
      <c r="E37" s="33"/>
      <c r="F37" s="33"/>
      <c r="G37" s="33"/>
      <c r="H37" s="33"/>
      <c r="I37" s="33"/>
      <c r="J37" s="33"/>
      <c r="K37" s="33"/>
      <c r="L37" s="33"/>
      <c r="M37" s="33">
        <v>0</v>
      </c>
      <c r="N37" s="33">
        <v>0</v>
      </c>
      <c r="O37" s="33"/>
      <c r="P37" s="33"/>
      <c r="Q37" s="33"/>
      <c r="R37" s="33"/>
      <c r="S37" s="33"/>
      <c r="T37" s="33"/>
      <c r="X37" s="26">
        <f t="shared" si="13"/>
        <v>0</v>
      </c>
      <c r="Y37" s="26">
        <f t="shared" si="14"/>
        <v>0</v>
      </c>
    </row>
    <row r="38" spans="1:25" ht="15.6" customHeight="1" outlineLevel="1" x14ac:dyDescent="0.25">
      <c r="A38" s="46"/>
      <c r="B38" s="21" t="s">
        <v>25</v>
      </c>
      <c r="C38" s="34">
        <f t="shared" si="11"/>
        <v>0</v>
      </c>
      <c r="D38" s="34">
        <f t="shared" si="12"/>
        <v>0</v>
      </c>
      <c r="E38" s="33"/>
      <c r="F38" s="33"/>
      <c r="G38" s="33"/>
      <c r="H38" s="33"/>
      <c r="I38" s="33"/>
      <c r="J38" s="33"/>
      <c r="K38" s="33"/>
      <c r="L38" s="33"/>
      <c r="M38" s="33">
        <v>0</v>
      </c>
      <c r="N38" s="33">
        <v>0</v>
      </c>
      <c r="O38" s="33"/>
      <c r="P38" s="33"/>
      <c r="Q38" s="33"/>
      <c r="R38" s="33"/>
      <c r="S38" s="33"/>
      <c r="T38" s="33"/>
      <c r="X38" s="26">
        <f t="shared" si="13"/>
        <v>0</v>
      </c>
      <c r="Y38" s="26">
        <f t="shared" si="14"/>
        <v>0</v>
      </c>
    </row>
    <row r="39" spans="1:25" ht="31.15" customHeight="1" outlineLevel="1" x14ac:dyDescent="0.25">
      <c r="A39" s="18" t="s">
        <v>67</v>
      </c>
      <c r="B39" s="22" t="s">
        <v>31</v>
      </c>
      <c r="C39" s="34">
        <f t="shared" si="11"/>
        <v>0</v>
      </c>
      <c r="D39" s="34">
        <f t="shared" si="12"/>
        <v>0</v>
      </c>
      <c r="E39" s="33"/>
      <c r="F39" s="33"/>
      <c r="G39" s="33"/>
      <c r="H39" s="33"/>
      <c r="I39" s="33"/>
      <c r="J39" s="33"/>
      <c r="K39" s="33"/>
      <c r="L39" s="33"/>
      <c r="M39" s="33">
        <v>0</v>
      </c>
      <c r="N39" s="33">
        <v>0</v>
      </c>
      <c r="O39" s="33"/>
      <c r="P39" s="33"/>
      <c r="Q39" s="33"/>
      <c r="R39" s="33"/>
      <c r="S39" s="33"/>
      <c r="T39" s="33"/>
      <c r="X39" s="26">
        <f t="shared" si="13"/>
        <v>0</v>
      </c>
      <c r="Y39" s="26">
        <f t="shared" si="14"/>
        <v>0</v>
      </c>
    </row>
    <row r="40" spans="1:25" ht="78" customHeight="1" outlineLevel="1" x14ac:dyDescent="0.25">
      <c r="A40" s="18" t="s">
        <v>68</v>
      </c>
      <c r="B40" s="22" t="s">
        <v>272</v>
      </c>
      <c r="C40" s="34">
        <f t="shared" si="11"/>
        <v>0</v>
      </c>
      <c r="D40" s="34">
        <f t="shared" si="12"/>
        <v>0</v>
      </c>
      <c r="E40" s="33"/>
      <c r="F40" s="33"/>
      <c r="G40" s="33"/>
      <c r="H40" s="33"/>
      <c r="I40" s="33"/>
      <c r="J40" s="33"/>
      <c r="K40" s="33"/>
      <c r="L40" s="33"/>
      <c r="M40" s="33">
        <v>0</v>
      </c>
      <c r="N40" s="33">
        <v>0</v>
      </c>
      <c r="O40" s="33"/>
      <c r="P40" s="33"/>
      <c r="Q40" s="33"/>
      <c r="R40" s="33"/>
      <c r="S40" s="33"/>
      <c r="T40" s="33"/>
      <c r="X40" s="26">
        <f t="shared" si="13"/>
        <v>0</v>
      </c>
      <c r="Y40" s="26">
        <f t="shared" si="14"/>
        <v>0</v>
      </c>
    </row>
    <row r="41" spans="1:25" ht="46.9" customHeight="1" outlineLevel="1" x14ac:dyDescent="0.25">
      <c r="A41" s="18" t="s">
        <v>69</v>
      </c>
      <c r="B41" s="22" t="s">
        <v>32</v>
      </c>
      <c r="C41" s="34">
        <f t="shared" si="11"/>
        <v>0</v>
      </c>
      <c r="D41" s="34">
        <f t="shared" si="12"/>
        <v>0</v>
      </c>
      <c r="E41" s="33"/>
      <c r="F41" s="33"/>
      <c r="G41" s="33"/>
      <c r="H41" s="33"/>
      <c r="I41" s="33"/>
      <c r="J41" s="33"/>
      <c r="K41" s="33"/>
      <c r="L41" s="33"/>
      <c r="M41" s="33">
        <v>0</v>
      </c>
      <c r="N41" s="33">
        <v>0</v>
      </c>
      <c r="O41" s="33"/>
      <c r="P41" s="33"/>
      <c r="Q41" s="33"/>
      <c r="R41" s="33"/>
      <c r="S41" s="33"/>
      <c r="T41" s="33"/>
      <c r="X41" s="26">
        <f t="shared" si="13"/>
        <v>0</v>
      </c>
      <c r="Y41" s="26">
        <f t="shared" si="14"/>
        <v>0</v>
      </c>
    </row>
    <row r="42" spans="1:25" ht="46.9" customHeight="1" outlineLevel="1" x14ac:dyDescent="0.25">
      <c r="A42" s="46" t="s">
        <v>70</v>
      </c>
      <c r="B42" s="22" t="s">
        <v>33</v>
      </c>
      <c r="C42" s="34">
        <f t="shared" si="11"/>
        <v>0</v>
      </c>
      <c r="D42" s="34">
        <f t="shared" si="12"/>
        <v>0</v>
      </c>
      <c r="E42" s="33"/>
      <c r="F42" s="33"/>
      <c r="G42" s="33"/>
      <c r="H42" s="33"/>
      <c r="I42" s="33"/>
      <c r="J42" s="33"/>
      <c r="K42" s="33"/>
      <c r="L42" s="33"/>
      <c r="M42" s="33">
        <v>0</v>
      </c>
      <c r="N42" s="33">
        <v>0</v>
      </c>
      <c r="O42" s="33"/>
      <c r="P42" s="33"/>
      <c r="Q42" s="33"/>
      <c r="R42" s="33"/>
      <c r="S42" s="33"/>
      <c r="T42" s="33"/>
      <c r="X42" s="26">
        <f t="shared" si="13"/>
        <v>0</v>
      </c>
      <c r="Y42" s="26">
        <f t="shared" si="14"/>
        <v>0</v>
      </c>
    </row>
    <row r="43" spans="1:25" ht="31.15" customHeight="1" outlineLevel="1" x14ac:dyDescent="0.25">
      <c r="A43" s="46"/>
      <c r="B43" s="44" t="s">
        <v>71</v>
      </c>
      <c r="C43" s="44"/>
      <c r="D43" s="44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</row>
    <row r="44" spans="1:25" ht="15.6" customHeight="1" outlineLevel="1" x14ac:dyDescent="0.25">
      <c r="A44" s="46"/>
      <c r="B44" s="21" t="s">
        <v>1</v>
      </c>
      <c r="C44" s="34">
        <f t="shared" ref="C44:C52" si="15">SUM(E44,G44,I44,K44,M44,O44,Q44,S44)</f>
        <v>0</v>
      </c>
      <c r="D44" s="34">
        <f t="shared" ref="D44:D52" si="16">SUM(F44,H44,J44,L44,N44,P44,R44,T44)</f>
        <v>0</v>
      </c>
      <c r="E44" s="33"/>
      <c r="F44" s="33"/>
      <c r="G44" s="33"/>
      <c r="H44" s="33"/>
      <c r="I44" s="33"/>
      <c r="J44" s="33"/>
      <c r="K44" s="33"/>
      <c r="L44" s="33"/>
      <c r="M44" s="33">
        <v>0</v>
      </c>
      <c r="N44" s="33">
        <v>0</v>
      </c>
      <c r="O44" s="33"/>
      <c r="P44" s="33"/>
      <c r="Q44" s="33"/>
      <c r="R44" s="33"/>
      <c r="S44" s="33"/>
      <c r="T44" s="33"/>
      <c r="X44" s="26">
        <f t="shared" ref="X44:X52" si="17">C44</f>
        <v>0</v>
      </c>
      <c r="Y44" s="26">
        <f t="shared" ref="Y44:Y52" si="18">D44</f>
        <v>0</v>
      </c>
    </row>
    <row r="45" spans="1:25" ht="15.6" customHeight="1" outlineLevel="1" x14ac:dyDescent="0.25">
      <c r="A45" s="46"/>
      <c r="B45" s="21" t="s">
        <v>273</v>
      </c>
      <c r="C45" s="34">
        <f t="shared" si="15"/>
        <v>0</v>
      </c>
      <c r="D45" s="34">
        <f t="shared" si="16"/>
        <v>0</v>
      </c>
      <c r="E45" s="33"/>
      <c r="F45" s="33"/>
      <c r="G45" s="33"/>
      <c r="H45" s="33"/>
      <c r="I45" s="33"/>
      <c r="J45" s="33"/>
      <c r="K45" s="33"/>
      <c r="L45" s="33"/>
      <c r="M45" s="33">
        <v>0</v>
      </c>
      <c r="N45" s="33">
        <v>0</v>
      </c>
      <c r="O45" s="33"/>
      <c r="P45" s="33"/>
      <c r="Q45" s="33"/>
      <c r="R45" s="33"/>
      <c r="S45" s="33"/>
      <c r="T45" s="33"/>
      <c r="X45" s="26">
        <f t="shared" si="17"/>
        <v>0</v>
      </c>
      <c r="Y45" s="26">
        <f t="shared" si="18"/>
        <v>0</v>
      </c>
    </row>
    <row r="46" spans="1:25" ht="15.6" customHeight="1" outlineLevel="1" x14ac:dyDescent="0.25">
      <c r="A46" s="46"/>
      <c r="B46" s="21" t="s">
        <v>274</v>
      </c>
      <c r="C46" s="34">
        <f t="shared" si="15"/>
        <v>0</v>
      </c>
      <c r="D46" s="34">
        <f t="shared" si="16"/>
        <v>0</v>
      </c>
      <c r="E46" s="33"/>
      <c r="F46" s="33"/>
      <c r="G46" s="33"/>
      <c r="H46" s="33"/>
      <c r="I46" s="33"/>
      <c r="J46" s="33"/>
      <c r="K46" s="33"/>
      <c r="L46" s="33"/>
      <c r="M46" s="33">
        <v>0</v>
      </c>
      <c r="N46" s="33">
        <v>0</v>
      </c>
      <c r="O46" s="33"/>
      <c r="P46" s="33"/>
      <c r="Q46" s="33"/>
      <c r="R46" s="33"/>
      <c r="S46" s="33"/>
      <c r="T46" s="33"/>
      <c r="X46" s="26">
        <f t="shared" si="17"/>
        <v>0</v>
      </c>
      <c r="Y46" s="26">
        <f t="shared" si="18"/>
        <v>0</v>
      </c>
    </row>
    <row r="47" spans="1:25" ht="15.6" customHeight="1" outlineLevel="1" x14ac:dyDescent="0.25">
      <c r="A47" s="46"/>
      <c r="B47" s="21" t="s">
        <v>15</v>
      </c>
      <c r="C47" s="34">
        <f t="shared" si="15"/>
        <v>0</v>
      </c>
      <c r="D47" s="34">
        <f t="shared" si="16"/>
        <v>0</v>
      </c>
      <c r="E47" s="33"/>
      <c r="F47" s="33"/>
      <c r="G47" s="33"/>
      <c r="H47" s="33"/>
      <c r="I47" s="33"/>
      <c r="J47" s="33"/>
      <c r="K47" s="33"/>
      <c r="L47" s="33"/>
      <c r="M47" s="33">
        <v>0</v>
      </c>
      <c r="N47" s="33">
        <v>0</v>
      </c>
      <c r="O47" s="33"/>
      <c r="P47" s="33"/>
      <c r="Q47" s="33"/>
      <c r="R47" s="33"/>
      <c r="S47" s="33"/>
      <c r="T47" s="33"/>
      <c r="X47" s="26">
        <f t="shared" si="17"/>
        <v>0</v>
      </c>
      <c r="Y47" s="26">
        <f t="shared" si="18"/>
        <v>0</v>
      </c>
    </row>
    <row r="48" spans="1:25" ht="31.15" customHeight="1" outlineLevel="1" x14ac:dyDescent="0.25">
      <c r="A48" s="46"/>
      <c r="B48" s="21" t="s">
        <v>346</v>
      </c>
      <c r="C48" s="34">
        <f t="shared" si="15"/>
        <v>0</v>
      </c>
      <c r="D48" s="34">
        <f t="shared" si="16"/>
        <v>0</v>
      </c>
      <c r="E48" s="33"/>
      <c r="F48" s="33"/>
      <c r="G48" s="33"/>
      <c r="H48" s="33"/>
      <c r="I48" s="33"/>
      <c r="J48" s="33"/>
      <c r="K48" s="33"/>
      <c r="L48" s="33"/>
      <c r="M48" s="33">
        <v>0</v>
      </c>
      <c r="N48" s="33">
        <v>0</v>
      </c>
      <c r="O48" s="33"/>
      <c r="P48" s="33"/>
      <c r="Q48" s="33"/>
      <c r="R48" s="33"/>
      <c r="S48" s="33"/>
      <c r="T48" s="33"/>
      <c r="X48" s="26">
        <f t="shared" si="17"/>
        <v>0</v>
      </c>
      <c r="Y48" s="26">
        <f t="shared" si="18"/>
        <v>0</v>
      </c>
    </row>
    <row r="49" spans="1:25" ht="31.15" customHeight="1" outlineLevel="1" x14ac:dyDescent="0.25">
      <c r="A49" s="46"/>
      <c r="B49" s="21" t="s">
        <v>275</v>
      </c>
      <c r="C49" s="34">
        <f t="shared" si="15"/>
        <v>0</v>
      </c>
      <c r="D49" s="34">
        <f t="shared" si="16"/>
        <v>0</v>
      </c>
      <c r="E49" s="33"/>
      <c r="F49" s="33"/>
      <c r="G49" s="33"/>
      <c r="H49" s="33"/>
      <c r="I49" s="33"/>
      <c r="J49" s="33"/>
      <c r="K49" s="33"/>
      <c r="L49" s="33"/>
      <c r="M49" s="33">
        <v>0</v>
      </c>
      <c r="N49" s="33">
        <v>0</v>
      </c>
      <c r="O49" s="33"/>
      <c r="P49" s="33"/>
      <c r="Q49" s="33"/>
      <c r="R49" s="33"/>
      <c r="S49" s="33"/>
      <c r="T49" s="33"/>
      <c r="X49" s="26">
        <f t="shared" si="17"/>
        <v>0</v>
      </c>
      <c r="Y49" s="26">
        <f t="shared" si="18"/>
        <v>0</v>
      </c>
    </row>
    <row r="50" spans="1:25" ht="46.9" customHeight="1" outlineLevel="1" x14ac:dyDescent="0.25">
      <c r="A50" s="46"/>
      <c r="B50" s="21" t="s">
        <v>276</v>
      </c>
      <c r="C50" s="34">
        <f t="shared" si="15"/>
        <v>0</v>
      </c>
      <c r="D50" s="34">
        <f t="shared" si="16"/>
        <v>0</v>
      </c>
      <c r="E50" s="33"/>
      <c r="F50" s="33"/>
      <c r="G50" s="33"/>
      <c r="H50" s="33"/>
      <c r="I50" s="33"/>
      <c r="J50" s="33"/>
      <c r="K50" s="33"/>
      <c r="L50" s="33"/>
      <c r="M50" s="33">
        <v>0</v>
      </c>
      <c r="N50" s="33">
        <v>0</v>
      </c>
      <c r="O50" s="33"/>
      <c r="P50" s="33"/>
      <c r="Q50" s="33"/>
      <c r="R50" s="33"/>
      <c r="S50" s="33"/>
      <c r="T50" s="33"/>
      <c r="X50" s="26">
        <f t="shared" si="17"/>
        <v>0</v>
      </c>
      <c r="Y50" s="26">
        <f t="shared" si="18"/>
        <v>0</v>
      </c>
    </row>
    <row r="51" spans="1:25" ht="31.15" customHeight="1" outlineLevel="1" x14ac:dyDescent="0.25">
      <c r="A51" s="46"/>
      <c r="B51" s="21" t="s">
        <v>277</v>
      </c>
      <c r="C51" s="34">
        <f t="shared" si="15"/>
        <v>0</v>
      </c>
      <c r="D51" s="34">
        <f t="shared" si="16"/>
        <v>0</v>
      </c>
      <c r="E51" s="33"/>
      <c r="F51" s="33"/>
      <c r="G51" s="33"/>
      <c r="H51" s="33"/>
      <c r="I51" s="33"/>
      <c r="J51" s="33"/>
      <c r="K51" s="33"/>
      <c r="L51" s="33"/>
      <c r="M51" s="33">
        <v>0</v>
      </c>
      <c r="N51" s="33">
        <v>0</v>
      </c>
      <c r="O51" s="33"/>
      <c r="P51" s="33"/>
      <c r="Q51" s="33"/>
      <c r="R51" s="33"/>
      <c r="S51" s="33"/>
      <c r="T51" s="33"/>
      <c r="X51" s="26">
        <f t="shared" si="17"/>
        <v>0</v>
      </c>
      <c r="Y51" s="26">
        <f t="shared" si="18"/>
        <v>0</v>
      </c>
    </row>
    <row r="52" spans="1:25" ht="31.15" customHeight="1" outlineLevel="1" x14ac:dyDescent="0.25">
      <c r="A52" s="18" t="s">
        <v>72</v>
      </c>
      <c r="B52" s="22" t="s">
        <v>73</v>
      </c>
      <c r="C52" s="34">
        <f t="shared" si="15"/>
        <v>0</v>
      </c>
      <c r="D52" s="34">
        <f t="shared" si="16"/>
        <v>0</v>
      </c>
      <c r="E52" s="33"/>
      <c r="F52" s="33"/>
      <c r="G52" s="33"/>
      <c r="H52" s="33"/>
      <c r="I52" s="33"/>
      <c r="J52" s="33"/>
      <c r="K52" s="33"/>
      <c r="L52" s="33"/>
      <c r="M52" s="33">
        <v>0</v>
      </c>
      <c r="N52" s="33">
        <v>0</v>
      </c>
      <c r="O52" s="33"/>
      <c r="P52" s="33"/>
      <c r="Q52" s="33"/>
      <c r="R52" s="33"/>
      <c r="S52" s="33"/>
      <c r="T52" s="33"/>
      <c r="X52" s="26">
        <f t="shared" si="17"/>
        <v>0</v>
      </c>
      <c r="Y52" s="26">
        <f t="shared" si="18"/>
        <v>0</v>
      </c>
    </row>
    <row r="53" spans="1:25" ht="46.9" customHeight="1" outlineLevel="1" x14ac:dyDescent="0.25">
      <c r="A53" s="18" t="s">
        <v>288</v>
      </c>
      <c r="B53" s="51" t="s">
        <v>74</v>
      </c>
      <c r="C53" s="51"/>
      <c r="D53" s="51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</row>
    <row r="54" spans="1:25" ht="46.9" customHeight="1" outlineLevel="1" x14ac:dyDescent="0.25">
      <c r="A54" s="18" t="s">
        <v>75</v>
      </c>
      <c r="B54" s="22" t="s">
        <v>366</v>
      </c>
      <c r="C54" s="34">
        <f t="shared" ref="C54:C55" si="19">SUM(E54,G54,I54,K54,M54,O54,Q54,S54)</f>
        <v>0</v>
      </c>
      <c r="D54" s="34">
        <f t="shared" ref="D54:D55" si="20">SUM(F54,H54,J54,L54,N54,P54,R54,T54)</f>
        <v>0</v>
      </c>
      <c r="E54" s="31">
        <f t="shared" ref="E54:T54" si="21">E175</f>
        <v>0</v>
      </c>
      <c r="F54" s="31">
        <f t="shared" si="21"/>
        <v>0</v>
      </c>
      <c r="G54" s="31">
        <f t="shared" si="21"/>
        <v>0</v>
      </c>
      <c r="H54" s="31">
        <f t="shared" si="21"/>
        <v>0</v>
      </c>
      <c r="I54" s="31">
        <f t="shared" si="21"/>
        <v>0</v>
      </c>
      <c r="J54" s="31">
        <f t="shared" si="21"/>
        <v>0</v>
      </c>
      <c r="K54" s="31">
        <f t="shared" si="21"/>
        <v>0</v>
      </c>
      <c r="L54" s="31">
        <f t="shared" si="21"/>
        <v>0</v>
      </c>
      <c r="M54" s="31">
        <f t="shared" si="21"/>
        <v>0</v>
      </c>
      <c r="N54" s="31">
        <f t="shared" si="21"/>
        <v>0</v>
      </c>
      <c r="O54" s="31">
        <f t="shared" si="21"/>
        <v>0</v>
      </c>
      <c r="P54" s="31">
        <f t="shared" si="21"/>
        <v>0</v>
      </c>
      <c r="Q54" s="31">
        <f t="shared" si="21"/>
        <v>0</v>
      </c>
      <c r="R54" s="31">
        <f t="shared" si="21"/>
        <v>0</v>
      </c>
      <c r="S54" s="31">
        <f t="shared" si="21"/>
        <v>0</v>
      </c>
      <c r="T54" s="31">
        <f t="shared" si="21"/>
        <v>0</v>
      </c>
      <c r="X54" s="26">
        <f>C54</f>
        <v>0</v>
      </c>
      <c r="Y54" s="26">
        <f>D54</f>
        <v>0</v>
      </c>
    </row>
    <row r="55" spans="1:25" ht="62.45" customHeight="1" outlineLevel="1" x14ac:dyDescent="0.25">
      <c r="A55" s="46" t="s">
        <v>367</v>
      </c>
      <c r="B55" s="22" t="s">
        <v>76</v>
      </c>
      <c r="C55" s="34">
        <f t="shared" si="19"/>
        <v>0</v>
      </c>
      <c r="D55" s="34">
        <f t="shared" si="20"/>
        <v>0</v>
      </c>
      <c r="E55" s="33"/>
      <c r="F55" s="33"/>
      <c r="G55" s="33"/>
      <c r="H55" s="33"/>
      <c r="I55" s="33"/>
      <c r="J55" s="33"/>
      <c r="K55" s="33"/>
      <c r="L55" s="33"/>
      <c r="M55" s="33">
        <v>0</v>
      </c>
      <c r="N55" s="33">
        <v>0</v>
      </c>
      <c r="O55" s="33"/>
      <c r="P55" s="33"/>
      <c r="Q55" s="33"/>
      <c r="R55" s="33"/>
      <c r="S55" s="33"/>
      <c r="T55" s="33"/>
      <c r="X55" s="26">
        <f>C55</f>
        <v>0</v>
      </c>
      <c r="Y55" s="26">
        <f>D55</f>
        <v>0</v>
      </c>
    </row>
    <row r="56" spans="1:25" ht="15.6" customHeight="1" outlineLevel="1" x14ac:dyDescent="0.25">
      <c r="A56" s="46"/>
      <c r="B56" s="44" t="s">
        <v>23</v>
      </c>
      <c r="C56" s="44"/>
      <c r="D56" s="44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</row>
    <row r="57" spans="1:25" ht="55.5" customHeight="1" outlineLevel="1" x14ac:dyDescent="0.25">
      <c r="A57" s="46"/>
      <c r="B57" s="41" t="s">
        <v>451</v>
      </c>
      <c r="C57" s="34">
        <f t="shared" ref="C57:C67" si="22">SUM(E57,G57,I57,K57,M57,O57,Q57,S57)</f>
        <v>0</v>
      </c>
      <c r="D57" s="34">
        <f t="shared" ref="D57:D67" si="23">SUM(F57,H57,J57,L57,N57,P57,R57,T57)</f>
        <v>0</v>
      </c>
      <c r="E57" s="33"/>
      <c r="F57" s="33"/>
      <c r="G57" s="33"/>
      <c r="H57" s="33"/>
      <c r="I57" s="33"/>
      <c r="J57" s="33"/>
      <c r="K57" s="33"/>
      <c r="L57" s="33"/>
      <c r="M57" s="33">
        <v>0</v>
      </c>
      <c r="N57" s="33">
        <v>0</v>
      </c>
      <c r="O57" s="33"/>
      <c r="P57" s="33"/>
      <c r="Q57" s="33"/>
      <c r="R57" s="33"/>
      <c r="S57" s="33"/>
      <c r="T57" s="33"/>
      <c r="X57" s="26">
        <f t="shared" ref="X57:X67" si="24">C57</f>
        <v>0</v>
      </c>
      <c r="Y57" s="26">
        <f t="shared" ref="Y57:Y67" si="25">D57</f>
        <v>0</v>
      </c>
    </row>
    <row r="58" spans="1:25" ht="15.6" customHeight="1" outlineLevel="1" x14ac:dyDescent="0.25">
      <c r="A58" s="46"/>
      <c r="B58" s="21" t="s">
        <v>24</v>
      </c>
      <c r="C58" s="34">
        <f t="shared" si="22"/>
        <v>0</v>
      </c>
      <c r="D58" s="34">
        <f t="shared" si="23"/>
        <v>0</v>
      </c>
      <c r="E58" s="33"/>
      <c r="F58" s="33"/>
      <c r="G58" s="33"/>
      <c r="H58" s="33"/>
      <c r="I58" s="33"/>
      <c r="J58" s="33"/>
      <c r="K58" s="33"/>
      <c r="L58" s="33"/>
      <c r="M58" s="33">
        <v>0</v>
      </c>
      <c r="N58" s="33">
        <v>0</v>
      </c>
      <c r="O58" s="33"/>
      <c r="P58" s="33"/>
      <c r="Q58" s="33"/>
      <c r="R58" s="33"/>
      <c r="S58" s="33"/>
      <c r="T58" s="33"/>
      <c r="X58" s="26">
        <f t="shared" si="24"/>
        <v>0</v>
      </c>
      <c r="Y58" s="26">
        <f t="shared" si="25"/>
        <v>0</v>
      </c>
    </row>
    <row r="59" spans="1:25" ht="31.15" customHeight="1" outlineLevel="1" x14ac:dyDescent="0.25">
      <c r="A59" s="46"/>
      <c r="B59" s="3" t="s">
        <v>59</v>
      </c>
      <c r="C59" s="34">
        <f t="shared" si="22"/>
        <v>0</v>
      </c>
      <c r="D59" s="34">
        <f t="shared" si="23"/>
        <v>0</v>
      </c>
      <c r="E59" s="33"/>
      <c r="F59" s="33"/>
      <c r="G59" s="33"/>
      <c r="H59" s="33"/>
      <c r="I59" s="33"/>
      <c r="J59" s="33"/>
      <c r="K59" s="33"/>
      <c r="L59" s="33"/>
      <c r="M59" s="33">
        <v>0</v>
      </c>
      <c r="N59" s="33">
        <v>0</v>
      </c>
      <c r="O59" s="33"/>
      <c r="P59" s="33"/>
      <c r="Q59" s="33"/>
      <c r="R59" s="33"/>
      <c r="S59" s="33"/>
      <c r="T59" s="33"/>
      <c r="X59" s="26">
        <f t="shared" si="24"/>
        <v>0</v>
      </c>
      <c r="Y59" s="26">
        <f t="shared" si="25"/>
        <v>0</v>
      </c>
    </row>
    <row r="60" spans="1:25" ht="62.45" customHeight="1" outlineLevel="1" x14ac:dyDescent="0.25">
      <c r="A60" s="46"/>
      <c r="B60" s="21" t="s">
        <v>30</v>
      </c>
      <c r="C60" s="34">
        <f t="shared" si="22"/>
        <v>0</v>
      </c>
      <c r="D60" s="34">
        <f t="shared" si="23"/>
        <v>0</v>
      </c>
      <c r="E60" s="33"/>
      <c r="F60" s="33"/>
      <c r="G60" s="33"/>
      <c r="H60" s="33"/>
      <c r="I60" s="33"/>
      <c r="J60" s="33"/>
      <c r="K60" s="33"/>
      <c r="L60" s="33"/>
      <c r="M60" s="33">
        <v>0</v>
      </c>
      <c r="N60" s="33">
        <v>0</v>
      </c>
      <c r="O60" s="33"/>
      <c r="P60" s="33"/>
      <c r="Q60" s="33"/>
      <c r="R60" s="33"/>
      <c r="S60" s="33"/>
      <c r="T60" s="33"/>
      <c r="X60" s="26">
        <f t="shared" si="24"/>
        <v>0</v>
      </c>
      <c r="Y60" s="26">
        <f t="shared" si="25"/>
        <v>0</v>
      </c>
    </row>
    <row r="61" spans="1:25" ht="15.6" customHeight="1" outlineLevel="1" x14ac:dyDescent="0.25">
      <c r="A61" s="46"/>
      <c r="B61" s="21" t="s">
        <v>0</v>
      </c>
      <c r="C61" s="34">
        <f t="shared" si="22"/>
        <v>0</v>
      </c>
      <c r="D61" s="34">
        <f t="shared" si="23"/>
        <v>0</v>
      </c>
      <c r="E61" s="33"/>
      <c r="F61" s="33"/>
      <c r="G61" s="33"/>
      <c r="H61" s="33"/>
      <c r="I61" s="33"/>
      <c r="J61" s="33"/>
      <c r="K61" s="33"/>
      <c r="L61" s="33"/>
      <c r="M61" s="33">
        <v>0</v>
      </c>
      <c r="N61" s="33">
        <v>0</v>
      </c>
      <c r="O61" s="33"/>
      <c r="P61" s="33"/>
      <c r="Q61" s="33"/>
      <c r="R61" s="33"/>
      <c r="S61" s="33"/>
      <c r="T61" s="33"/>
      <c r="X61" s="26">
        <f t="shared" si="24"/>
        <v>0</v>
      </c>
      <c r="Y61" s="26">
        <f t="shared" si="25"/>
        <v>0</v>
      </c>
    </row>
    <row r="62" spans="1:25" ht="15.6" customHeight="1" outlineLevel="1" x14ac:dyDescent="0.25">
      <c r="A62" s="46"/>
      <c r="B62" s="21" t="s">
        <v>25</v>
      </c>
      <c r="C62" s="34">
        <f t="shared" si="22"/>
        <v>0</v>
      </c>
      <c r="D62" s="34">
        <f t="shared" si="23"/>
        <v>0</v>
      </c>
      <c r="E62" s="33"/>
      <c r="F62" s="33"/>
      <c r="G62" s="33"/>
      <c r="H62" s="33"/>
      <c r="I62" s="33"/>
      <c r="J62" s="33"/>
      <c r="K62" s="33"/>
      <c r="L62" s="33"/>
      <c r="M62" s="33">
        <v>0</v>
      </c>
      <c r="N62" s="33">
        <v>0</v>
      </c>
      <c r="O62" s="33"/>
      <c r="P62" s="33"/>
      <c r="Q62" s="33"/>
      <c r="R62" s="33"/>
      <c r="S62" s="33"/>
      <c r="T62" s="33"/>
      <c r="X62" s="26">
        <f t="shared" si="24"/>
        <v>0</v>
      </c>
      <c r="Y62" s="26">
        <f t="shared" si="25"/>
        <v>0</v>
      </c>
    </row>
    <row r="63" spans="1:25" ht="31.15" customHeight="1" outlineLevel="1" x14ac:dyDescent="0.25">
      <c r="A63" s="18" t="s">
        <v>77</v>
      </c>
      <c r="B63" s="22" t="s">
        <v>78</v>
      </c>
      <c r="C63" s="34">
        <f t="shared" si="22"/>
        <v>0</v>
      </c>
      <c r="D63" s="34">
        <f t="shared" si="23"/>
        <v>0</v>
      </c>
      <c r="E63" s="33"/>
      <c r="F63" s="33"/>
      <c r="G63" s="33"/>
      <c r="H63" s="33"/>
      <c r="I63" s="33"/>
      <c r="J63" s="33"/>
      <c r="K63" s="33"/>
      <c r="L63" s="33"/>
      <c r="M63" s="33">
        <v>0</v>
      </c>
      <c r="N63" s="33">
        <v>0</v>
      </c>
      <c r="O63" s="33"/>
      <c r="P63" s="33"/>
      <c r="Q63" s="33"/>
      <c r="R63" s="33"/>
      <c r="S63" s="33"/>
      <c r="T63" s="33"/>
      <c r="X63" s="26">
        <f t="shared" si="24"/>
        <v>0</v>
      </c>
      <c r="Y63" s="26">
        <f t="shared" si="25"/>
        <v>0</v>
      </c>
    </row>
    <row r="64" spans="1:25" ht="78" customHeight="1" outlineLevel="1" x14ac:dyDescent="0.25">
      <c r="A64" s="18" t="s">
        <v>79</v>
      </c>
      <c r="B64" s="22" t="s">
        <v>278</v>
      </c>
      <c r="C64" s="34">
        <f t="shared" si="22"/>
        <v>0</v>
      </c>
      <c r="D64" s="34">
        <f t="shared" si="23"/>
        <v>0</v>
      </c>
      <c r="E64" s="33"/>
      <c r="F64" s="33"/>
      <c r="G64" s="33"/>
      <c r="H64" s="33"/>
      <c r="I64" s="33"/>
      <c r="J64" s="33"/>
      <c r="K64" s="33"/>
      <c r="L64" s="33"/>
      <c r="M64" s="33">
        <v>0</v>
      </c>
      <c r="N64" s="33">
        <v>0</v>
      </c>
      <c r="O64" s="33"/>
      <c r="P64" s="33"/>
      <c r="Q64" s="33"/>
      <c r="R64" s="33"/>
      <c r="S64" s="33"/>
      <c r="T64" s="33"/>
      <c r="X64" s="26">
        <f t="shared" si="24"/>
        <v>0</v>
      </c>
      <c r="Y64" s="26">
        <f t="shared" si="25"/>
        <v>0</v>
      </c>
    </row>
    <row r="65" spans="1:25" ht="31.15" customHeight="1" outlineLevel="1" x14ac:dyDescent="0.25">
      <c r="A65" s="18" t="s">
        <v>80</v>
      </c>
      <c r="B65" s="22" t="s">
        <v>81</v>
      </c>
      <c r="C65" s="34">
        <f t="shared" si="22"/>
        <v>0</v>
      </c>
      <c r="D65" s="34">
        <f t="shared" si="23"/>
        <v>0</v>
      </c>
      <c r="E65" s="33"/>
      <c r="F65" s="33"/>
      <c r="G65" s="33"/>
      <c r="H65" s="33"/>
      <c r="I65" s="33"/>
      <c r="J65" s="33"/>
      <c r="K65" s="33"/>
      <c r="L65" s="33"/>
      <c r="M65" s="33">
        <v>0</v>
      </c>
      <c r="N65" s="33">
        <v>0</v>
      </c>
      <c r="O65" s="33"/>
      <c r="P65" s="33"/>
      <c r="Q65" s="33"/>
      <c r="R65" s="33"/>
      <c r="S65" s="33"/>
      <c r="T65" s="33"/>
      <c r="X65" s="26">
        <f t="shared" si="24"/>
        <v>0</v>
      </c>
      <c r="Y65" s="26">
        <f t="shared" si="25"/>
        <v>0</v>
      </c>
    </row>
    <row r="66" spans="1:25" ht="46.9" customHeight="1" outlineLevel="1" x14ac:dyDescent="0.25">
      <c r="A66" s="18" t="s">
        <v>82</v>
      </c>
      <c r="B66" s="22" t="s">
        <v>32</v>
      </c>
      <c r="C66" s="34">
        <f t="shared" si="22"/>
        <v>0</v>
      </c>
      <c r="D66" s="34">
        <f t="shared" si="23"/>
        <v>0</v>
      </c>
      <c r="E66" s="33"/>
      <c r="F66" s="33"/>
      <c r="G66" s="33"/>
      <c r="H66" s="33"/>
      <c r="I66" s="33"/>
      <c r="J66" s="33"/>
      <c r="K66" s="33"/>
      <c r="L66" s="33"/>
      <c r="M66" s="33">
        <v>0</v>
      </c>
      <c r="N66" s="33">
        <v>0</v>
      </c>
      <c r="O66" s="33"/>
      <c r="P66" s="33"/>
      <c r="Q66" s="33"/>
      <c r="R66" s="33"/>
      <c r="S66" s="33"/>
      <c r="T66" s="33"/>
      <c r="X66" s="26">
        <f t="shared" si="24"/>
        <v>0</v>
      </c>
      <c r="Y66" s="26">
        <f t="shared" si="25"/>
        <v>0</v>
      </c>
    </row>
    <row r="67" spans="1:25" ht="46.9" customHeight="1" outlineLevel="1" x14ac:dyDescent="0.25">
      <c r="A67" s="46" t="s">
        <v>83</v>
      </c>
      <c r="B67" s="22" t="s">
        <v>84</v>
      </c>
      <c r="C67" s="34">
        <f t="shared" si="22"/>
        <v>0</v>
      </c>
      <c r="D67" s="34">
        <f t="shared" si="23"/>
        <v>0</v>
      </c>
      <c r="E67" s="33"/>
      <c r="F67" s="33"/>
      <c r="G67" s="33"/>
      <c r="H67" s="33"/>
      <c r="I67" s="33"/>
      <c r="J67" s="33"/>
      <c r="K67" s="33"/>
      <c r="L67" s="33"/>
      <c r="M67" s="33">
        <v>0</v>
      </c>
      <c r="N67" s="33">
        <v>0</v>
      </c>
      <c r="O67" s="33"/>
      <c r="P67" s="33"/>
      <c r="Q67" s="33"/>
      <c r="R67" s="33"/>
      <c r="S67" s="33"/>
      <c r="T67" s="33"/>
      <c r="X67" s="26">
        <f t="shared" si="24"/>
        <v>0</v>
      </c>
      <c r="Y67" s="26">
        <f t="shared" si="25"/>
        <v>0</v>
      </c>
    </row>
    <row r="68" spans="1:25" ht="31.15" customHeight="1" outlineLevel="1" x14ac:dyDescent="0.25">
      <c r="A68" s="46"/>
      <c r="B68" s="44" t="s">
        <v>34</v>
      </c>
      <c r="C68" s="44"/>
      <c r="D68" s="44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</row>
    <row r="69" spans="1:25" ht="15.6" customHeight="1" outlineLevel="1" x14ac:dyDescent="0.25">
      <c r="A69" s="46"/>
      <c r="B69" s="21" t="s">
        <v>1</v>
      </c>
      <c r="C69" s="34">
        <f t="shared" ref="C69:C77" si="26">SUM(E69,G69,I69,K69,M69,O69,Q69,S69)</f>
        <v>0</v>
      </c>
      <c r="D69" s="34">
        <f t="shared" ref="D69:D77" si="27">SUM(F69,H69,J69,L69,N69,P69,R69,T69)</f>
        <v>0</v>
      </c>
      <c r="E69" s="33"/>
      <c r="F69" s="33"/>
      <c r="G69" s="33"/>
      <c r="H69" s="33"/>
      <c r="I69" s="33"/>
      <c r="J69" s="33"/>
      <c r="K69" s="33"/>
      <c r="L69" s="33"/>
      <c r="M69" s="33">
        <v>0</v>
      </c>
      <c r="N69" s="33">
        <v>0</v>
      </c>
      <c r="O69" s="33"/>
      <c r="P69" s="33"/>
      <c r="Q69" s="33"/>
      <c r="R69" s="33"/>
      <c r="S69" s="33"/>
      <c r="T69" s="33"/>
      <c r="X69" s="26">
        <f t="shared" ref="X69:X77" si="28">C69</f>
        <v>0</v>
      </c>
      <c r="Y69" s="26">
        <f t="shared" ref="Y69:Y77" si="29">D69</f>
        <v>0</v>
      </c>
    </row>
    <row r="70" spans="1:25" ht="15.6" customHeight="1" outlineLevel="1" x14ac:dyDescent="0.25">
      <c r="A70" s="46"/>
      <c r="B70" s="21" t="s">
        <v>273</v>
      </c>
      <c r="C70" s="34">
        <f t="shared" si="26"/>
        <v>0</v>
      </c>
      <c r="D70" s="34">
        <f t="shared" si="27"/>
        <v>0</v>
      </c>
      <c r="E70" s="33"/>
      <c r="F70" s="33"/>
      <c r="G70" s="33"/>
      <c r="H70" s="33"/>
      <c r="I70" s="33"/>
      <c r="J70" s="33"/>
      <c r="K70" s="33"/>
      <c r="L70" s="33"/>
      <c r="M70" s="33">
        <v>0</v>
      </c>
      <c r="N70" s="33">
        <v>0</v>
      </c>
      <c r="O70" s="33"/>
      <c r="P70" s="33"/>
      <c r="Q70" s="33"/>
      <c r="R70" s="33"/>
      <c r="S70" s="33"/>
      <c r="T70" s="33"/>
      <c r="X70" s="26">
        <f t="shared" si="28"/>
        <v>0</v>
      </c>
      <c r="Y70" s="26">
        <f t="shared" si="29"/>
        <v>0</v>
      </c>
    </row>
    <row r="71" spans="1:25" ht="15.6" customHeight="1" outlineLevel="1" x14ac:dyDescent="0.25">
      <c r="A71" s="46"/>
      <c r="B71" s="21" t="s">
        <v>274</v>
      </c>
      <c r="C71" s="34">
        <f t="shared" si="26"/>
        <v>0</v>
      </c>
      <c r="D71" s="34">
        <f t="shared" si="27"/>
        <v>0</v>
      </c>
      <c r="E71" s="33"/>
      <c r="F71" s="33"/>
      <c r="G71" s="33"/>
      <c r="H71" s="33"/>
      <c r="I71" s="33"/>
      <c r="J71" s="33"/>
      <c r="K71" s="33"/>
      <c r="L71" s="33"/>
      <c r="M71" s="33">
        <v>0</v>
      </c>
      <c r="N71" s="33">
        <v>0</v>
      </c>
      <c r="O71" s="33"/>
      <c r="P71" s="33"/>
      <c r="Q71" s="33"/>
      <c r="R71" s="33"/>
      <c r="S71" s="33"/>
      <c r="T71" s="33"/>
      <c r="X71" s="26">
        <f t="shared" si="28"/>
        <v>0</v>
      </c>
      <c r="Y71" s="26">
        <f t="shared" si="29"/>
        <v>0</v>
      </c>
    </row>
    <row r="72" spans="1:25" ht="15.6" customHeight="1" outlineLevel="1" x14ac:dyDescent="0.25">
      <c r="A72" s="46"/>
      <c r="B72" s="21" t="s">
        <v>15</v>
      </c>
      <c r="C72" s="34">
        <f t="shared" si="26"/>
        <v>0</v>
      </c>
      <c r="D72" s="34">
        <f t="shared" si="27"/>
        <v>0</v>
      </c>
      <c r="E72" s="33"/>
      <c r="F72" s="33"/>
      <c r="G72" s="33"/>
      <c r="H72" s="33"/>
      <c r="I72" s="33"/>
      <c r="J72" s="33"/>
      <c r="K72" s="33"/>
      <c r="L72" s="33"/>
      <c r="M72" s="33">
        <v>0</v>
      </c>
      <c r="N72" s="33">
        <v>0</v>
      </c>
      <c r="O72" s="33"/>
      <c r="P72" s="33"/>
      <c r="Q72" s="33"/>
      <c r="R72" s="33"/>
      <c r="S72" s="33"/>
      <c r="T72" s="33"/>
      <c r="X72" s="26">
        <f t="shared" si="28"/>
        <v>0</v>
      </c>
      <c r="Y72" s="26">
        <f t="shared" si="29"/>
        <v>0</v>
      </c>
    </row>
    <row r="73" spans="1:25" ht="31.15" customHeight="1" outlineLevel="1" x14ac:dyDescent="0.25">
      <c r="A73" s="46"/>
      <c r="B73" s="21" t="s">
        <v>346</v>
      </c>
      <c r="C73" s="34">
        <f t="shared" si="26"/>
        <v>0</v>
      </c>
      <c r="D73" s="34">
        <f t="shared" si="27"/>
        <v>0</v>
      </c>
      <c r="E73" s="33"/>
      <c r="F73" s="33"/>
      <c r="G73" s="33"/>
      <c r="H73" s="33"/>
      <c r="I73" s="33"/>
      <c r="J73" s="33"/>
      <c r="K73" s="33"/>
      <c r="L73" s="33"/>
      <c r="M73" s="33">
        <v>0</v>
      </c>
      <c r="N73" s="33">
        <v>0</v>
      </c>
      <c r="O73" s="33"/>
      <c r="P73" s="33"/>
      <c r="Q73" s="33"/>
      <c r="R73" s="33"/>
      <c r="S73" s="33"/>
      <c r="T73" s="33"/>
      <c r="X73" s="26">
        <f t="shared" si="28"/>
        <v>0</v>
      </c>
      <c r="Y73" s="26">
        <f t="shared" si="29"/>
        <v>0</v>
      </c>
    </row>
    <row r="74" spans="1:25" ht="20.25" customHeight="1" outlineLevel="1" x14ac:dyDescent="0.25">
      <c r="A74" s="46"/>
      <c r="B74" s="21" t="s">
        <v>275</v>
      </c>
      <c r="C74" s="34">
        <f t="shared" si="26"/>
        <v>0</v>
      </c>
      <c r="D74" s="34">
        <f t="shared" si="27"/>
        <v>0</v>
      </c>
      <c r="E74" s="33"/>
      <c r="F74" s="33"/>
      <c r="G74" s="33"/>
      <c r="H74" s="33"/>
      <c r="I74" s="33"/>
      <c r="J74" s="33"/>
      <c r="K74" s="33"/>
      <c r="L74" s="33"/>
      <c r="M74" s="33">
        <v>0</v>
      </c>
      <c r="N74" s="33">
        <v>0</v>
      </c>
      <c r="O74" s="33"/>
      <c r="P74" s="33"/>
      <c r="Q74" s="33"/>
      <c r="R74" s="33"/>
      <c r="S74" s="33"/>
      <c r="T74" s="33"/>
      <c r="X74" s="26">
        <f t="shared" si="28"/>
        <v>0</v>
      </c>
      <c r="Y74" s="26">
        <f t="shared" si="29"/>
        <v>0</v>
      </c>
    </row>
    <row r="75" spans="1:25" ht="39.75" customHeight="1" outlineLevel="1" x14ac:dyDescent="0.25">
      <c r="A75" s="46"/>
      <c r="B75" s="21" t="s">
        <v>276</v>
      </c>
      <c r="C75" s="34">
        <f t="shared" si="26"/>
        <v>0</v>
      </c>
      <c r="D75" s="34">
        <f t="shared" si="27"/>
        <v>0</v>
      </c>
      <c r="E75" s="33"/>
      <c r="F75" s="33"/>
      <c r="G75" s="33"/>
      <c r="H75" s="33"/>
      <c r="I75" s="33"/>
      <c r="J75" s="33"/>
      <c r="K75" s="33"/>
      <c r="L75" s="33"/>
      <c r="M75" s="33">
        <v>0</v>
      </c>
      <c r="N75" s="33">
        <v>0</v>
      </c>
      <c r="O75" s="33"/>
      <c r="P75" s="33"/>
      <c r="Q75" s="33"/>
      <c r="R75" s="33"/>
      <c r="S75" s="33"/>
      <c r="T75" s="33"/>
      <c r="X75" s="26">
        <f t="shared" si="28"/>
        <v>0</v>
      </c>
      <c r="Y75" s="26">
        <f t="shared" si="29"/>
        <v>0</v>
      </c>
    </row>
    <row r="76" spans="1:25" ht="31.15" customHeight="1" outlineLevel="1" x14ac:dyDescent="0.25">
      <c r="A76" s="46"/>
      <c r="B76" s="21" t="s">
        <v>277</v>
      </c>
      <c r="C76" s="34">
        <f t="shared" si="26"/>
        <v>0</v>
      </c>
      <c r="D76" s="34">
        <f t="shared" si="27"/>
        <v>0</v>
      </c>
      <c r="E76" s="33"/>
      <c r="F76" s="33"/>
      <c r="G76" s="33"/>
      <c r="H76" s="33"/>
      <c r="I76" s="33"/>
      <c r="J76" s="33"/>
      <c r="K76" s="33"/>
      <c r="L76" s="33"/>
      <c r="M76" s="33">
        <v>0</v>
      </c>
      <c r="N76" s="33">
        <v>0</v>
      </c>
      <c r="O76" s="33"/>
      <c r="P76" s="33"/>
      <c r="Q76" s="33"/>
      <c r="R76" s="33"/>
      <c r="S76" s="33"/>
      <c r="T76" s="33"/>
      <c r="X76" s="26">
        <f t="shared" si="28"/>
        <v>0</v>
      </c>
      <c r="Y76" s="26">
        <f t="shared" si="29"/>
        <v>0</v>
      </c>
    </row>
    <row r="77" spans="1:25" ht="62.45" customHeight="1" outlineLevel="1" x14ac:dyDescent="0.25">
      <c r="A77" s="46" t="s">
        <v>85</v>
      </c>
      <c r="B77" s="22" t="s">
        <v>368</v>
      </c>
      <c r="C77" s="34">
        <f t="shared" si="26"/>
        <v>0</v>
      </c>
      <c r="D77" s="34">
        <f t="shared" si="27"/>
        <v>0</v>
      </c>
      <c r="E77" s="33"/>
      <c r="F77" s="33"/>
      <c r="G77" s="33"/>
      <c r="H77" s="33"/>
      <c r="I77" s="33"/>
      <c r="J77" s="33"/>
      <c r="K77" s="33"/>
      <c r="L77" s="33"/>
      <c r="M77" s="33">
        <v>0</v>
      </c>
      <c r="N77" s="33">
        <v>0</v>
      </c>
      <c r="O77" s="33"/>
      <c r="P77" s="33"/>
      <c r="Q77" s="33"/>
      <c r="R77" s="33"/>
      <c r="S77" s="33"/>
      <c r="T77" s="33"/>
      <c r="X77" s="26">
        <f t="shared" si="28"/>
        <v>0</v>
      </c>
      <c r="Y77" s="26">
        <f t="shared" si="29"/>
        <v>0</v>
      </c>
    </row>
    <row r="78" spans="1:25" ht="15.6" customHeight="1" outlineLevel="1" x14ac:dyDescent="0.25">
      <c r="A78" s="46"/>
      <c r="B78" s="44" t="s">
        <v>35</v>
      </c>
      <c r="C78" s="44"/>
      <c r="D78" s="44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 spans="1:25" ht="15.6" customHeight="1" outlineLevel="1" x14ac:dyDescent="0.25">
      <c r="A79" s="46"/>
      <c r="B79" s="21" t="s">
        <v>86</v>
      </c>
      <c r="C79" s="34">
        <f t="shared" ref="C79:C83" si="30">SUM(E79,G79,I79,K79,M79,O79,Q79,S79)</f>
        <v>0</v>
      </c>
      <c r="D79" s="34">
        <f t="shared" ref="D79:D83" si="31">SUM(F79,H79,J79,L79,N79,P79,R79,T79)</f>
        <v>0</v>
      </c>
      <c r="E79" s="33"/>
      <c r="F79" s="33"/>
      <c r="G79" s="33"/>
      <c r="H79" s="33"/>
      <c r="I79" s="33"/>
      <c r="J79" s="33"/>
      <c r="K79" s="33"/>
      <c r="L79" s="33"/>
      <c r="M79" s="33">
        <v>0</v>
      </c>
      <c r="N79" s="33">
        <v>0</v>
      </c>
      <c r="O79" s="33"/>
      <c r="P79" s="33"/>
      <c r="Q79" s="33"/>
      <c r="R79" s="33"/>
      <c r="S79" s="33"/>
      <c r="T79" s="33"/>
      <c r="X79" s="26">
        <f t="shared" ref="X79:Y83" si="32">C79</f>
        <v>0</v>
      </c>
      <c r="Y79" s="26">
        <f t="shared" si="32"/>
        <v>0</v>
      </c>
    </row>
    <row r="80" spans="1:25" ht="15.6" customHeight="1" outlineLevel="1" x14ac:dyDescent="0.25">
      <c r="A80" s="46"/>
      <c r="B80" s="21" t="s">
        <v>87</v>
      </c>
      <c r="C80" s="34">
        <f t="shared" si="30"/>
        <v>0</v>
      </c>
      <c r="D80" s="34">
        <f t="shared" si="31"/>
        <v>0</v>
      </c>
      <c r="E80" s="33"/>
      <c r="F80" s="33"/>
      <c r="G80" s="33"/>
      <c r="H80" s="33"/>
      <c r="I80" s="33"/>
      <c r="J80" s="33"/>
      <c r="K80" s="33"/>
      <c r="L80" s="33"/>
      <c r="M80" s="33">
        <v>0</v>
      </c>
      <c r="N80" s="33">
        <v>0</v>
      </c>
      <c r="O80" s="33"/>
      <c r="P80" s="33"/>
      <c r="Q80" s="33"/>
      <c r="R80" s="33"/>
      <c r="S80" s="33"/>
      <c r="T80" s="33"/>
      <c r="X80" s="26">
        <f t="shared" si="32"/>
        <v>0</v>
      </c>
      <c r="Y80" s="26">
        <f t="shared" si="32"/>
        <v>0</v>
      </c>
    </row>
    <row r="81" spans="1:25" ht="15.6" customHeight="1" outlineLevel="1" x14ac:dyDescent="0.25">
      <c r="A81" s="46"/>
      <c r="B81" s="21" t="s">
        <v>88</v>
      </c>
      <c r="C81" s="34">
        <f t="shared" si="30"/>
        <v>0</v>
      </c>
      <c r="D81" s="34">
        <f t="shared" si="31"/>
        <v>0</v>
      </c>
      <c r="E81" s="33"/>
      <c r="F81" s="33"/>
      <c r="G81" s="33"/>
      <c r="H81" s="33"/>
      <c r="I81" s="33"/>
      <c r="J81" s="33"/>
      <c r="K81" s="33"/>
      <c r="L81" s="33"/>
      <c r="M81" s="33">
        <v>0</v>
      </c>
      <c r="N81" s="33">
        <v>0</v>
      </c>
      <c r="O81" s="33"/>
      <c r="P81" s="33"/>
      <c r="Q81" s="33"/>
      <c r="R81" s="33"/>
      <c r="S81" s="33"/>
      <c r="T81" s="33"/>
      <c r="X81" s="26">
        <f t="shared" si="32"/>
        <v>0</v>
      </c>
      <c r="Y81" s="26">
        <f t="shared" si="32"/>
        <v>0</v>
      </c>
    </row>
    <row r="82" spans="1:25" ht="62.45" customHeight="1" outlineLevel="1" x14ac:dyDescent="0.25">
      <c r="A82" s="18" t="s">
        <v>89</v>
      </c>
      <c r="B82" s="22" t="s">
        <v>369</v>
      </c>
      <c r="C82" s="34">
        <f t="shared" si="30"/>
        <v>0</v>
      </c>
      <c r="D82" s="34">
        <f t="shared" si="31"/>
        <v>0</v>
      </c>
      <c r="E82" s="33"/>
      <c r="F82" s="33"/>
      <c r="G82" s="33"/>
      <c r="H82" s="33"/>
      <c r="I82" s="33"/>
      <c r="J82" s="33"/>
      <c r="K82" s="33"/>
      <c r="L82" s="33"/>
      <c r="M82" s="33">
        <v>0</v>
      </c>
      <c r="N82" s="33">
        <v>0</v>
      </c>
      <c r="O82" s="33"/>
      <c r="P82" s="33"/>
      <c r="Q82" s="33"/>
      <c r="R82" s="33"/>
      <c r="S82" s="33"/>
      <c r="T82" s="33"/>
      <c r="X82" s="26">
        <f t="shared" si="32"/>
        <v>0</v>
      </c>
      <c r="Y82" s="26">
        <f t="shared" si="32"/>
        <v>0</v>
      </c>
    </row>
    <row r="83" spans="1:25" ht="46.9" customHeight="1" outlineLevel="1" x14ac:dyDescent="0.25">
      <c r="A83" s="46" t="s">
        <v>90</v>
      </c>
      <c r="B83" s="22" t="s">
        <v>91</v>
      </c>
      <c r="C83" s="34">
        <f t="shared" si="30"/>
        <v>0</v>
      </c>
      <c r="D83" s="34">
        <f t="shared" si="31"/>
        <v>0</v>
      </c>
      <c r="E83" s="33"/>
      <c r="F83" s="33"/>
      <c r="G83" s="33"/>
      <c r="H83" s="33"/>
      <c r="I83" s="33"/>
      <c r="J83" s="33"/>
      <c r="K83" s="33"/>
      <c r="L83" s="33"/>
      <c r="M83" s="33">
        <v>0</v>
      </c>
      <c r="N83" s="33">
        <v>0</v>
      </c>
      <c r="O83" s="33"/>
      <c r="P83" s="33"/>
      <c r="Q83" s="33"/>
      <c r="R83" s="33"/>
      <c r="S83" s="33"/>
      <c r="T83" s="33"/>
      <c r="X83" s="26">
        <f t="shared" si="32"/>
        <v>0</v>
      </c>
      <c r="Y83" s="26">
        <f t="shared" si="32"/>
        <v>0</v>
      </c>
    </row>
    <row r="84" spans="1:25" ht="15.6" customHeight="1" outlineLevel="1" x14ac:dyDescent="0.25">
      <c r="A84" s="46"/>
      <c r="B84" s="44" t="s">
        <v>35</v>
      </c>
      <c r="C84" s="44"/>
      <c r="D84" s="44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</row>
    <row r="85" spans="1:25" ht="15.6" customHeight="1" outlineLevel="1" x14ac:dyDescent="0.25">
      <c r="A85" s="46"/>
      <c r="B85" s="21" t="s">
        <v>86</v>
      </c>
      <c r="C85" s="34">
        <f t="shared" ref="C85:C89" si="33">SUM(E85,G85,I85,K85,M85,O85,Q85,S85)</f>
        <v>0</v>
      </c>
      <c r="D85" s="34">
        <f t="shared" ref="D85:D89" si="34">SUM(F85,H85,J85,L85,N85,P85,R85,T85)</f>
        <v>0</v>
      </c>
      <c r="E85" s="33"/>
      <c r="F85" s="33"/>
      <c r="G85" s="33"/>
      <c r="H85" s="33"/>
      <c r="I85" s="33"/>
      <c r="J85" s="33"/>
      <c r="K85" s="33"/>
      <c r="L85" s="33"/>
      <c r="M85" s="33">
        <v>0</v>
      </c>
      <c r="N85" s="33">
        <v>0</v>
      </c>
      <c r="O85" s="33"/>
      <c r="P85" s="33"/>
      <c r="Q85" s="33"/>
      <c r="R85" s="33"/>
      <c r="S85" s="33"/>
      <c r="T85" s="33"/>
      <c r="X85" s="26">
        <f t="shared" ref="X85:Y89" si="35">C85</f>
        <v>0</v>
      </c>
      <c r="Y85" s="26">
        <f t="shared" si="35"/>
        <v>0</v>
      </c>
    </row>
    <row r="86" spans="1:25" ht="15.6" customHeight="1" outlineLevel="1" x14ac:dyDescent="0.25">
      <c r="A86" s="46"/>
      <c r="B86" s="21" t="s">
        <v>87</v>
      </c>
      <c r="C86" s="34">
        <f t="shared" si="33"/>
        <v>0</v>
      </c>
      <c r="D86" s="34">
        <f t="shared" si="34"/>
        <v>0</v>
      </c>
      <c r="E86" s="33"/>
      <c r="F86" s="33"/>
      <c r="G86" s="33"/>
      <c r="H86" s="33"/>
      <c r="I86" s="33"/>
      <c r="J86" s="33"/>
      <c r="K86" s="33"/>
      <c r="L86" s="33"/>
      <c r="M86" s="33">
        <v>0</v>
      </c>
      <c r="N86" s="33">
        <v>0</v>
      </c>
      <c r="O86" s="33"/>
      <c r="P86" s="33"/>
      <c r="Q86" s="33"/>
      <c r="R86" s="33"/>
      <c r="S86" s="33"/>
      <c r="T86" s="33"/>
      <c r="X86" s="26">
        <f t="shared" si="35"/>
        <v>0</v>
      </c>
      <c r="Y86" s="26">
        <f t="shared" si="35"/>
        <v>0</v>
      </c>
    </row>
    <row r="87" spans="1:25" ht="15.6" customHeight="1" outlineLevel="1" x14ac:dyDescent="0.25">
      <c r="A87" s="46"/>
      <c r="B87" s="21" t="s">
        <v>88</v>
      </c>
      <c r="C87" s="34">
        <f t="shared" si="33"/>
        <v>0</v>
      </c>
      <c r="D87" s="34">
        <f t="shared" si="34"/>
        <v>0</v>
      </c>
      <c r="E87" s="33"/>
      <c r="F87" s="33"/>
      <c r="G87" s="33"/>
      <c r="H87" s="33"/>
      <c r="I87" s="33"/>
      <c r="J87" s="33"/>
      <c r="K87" s="33"/>
      <c r="L87" s="33"/>
      <c r="M87" s="33">
        <v>0</v>
      </c>
      <c r="N87" s="33">
        <v>0</v>
      </c>
      <c r="O87" s="33"/>
      <c r="P87" s="33"/>
      <c r="Q87" s="33"/>
      <c r="R87" s="33"/>
      <c r="S87" s="33"/>
      <c r="T87" s="33"/>
      <c r="X87" s="26">
        <f t="shared" si="35"/>
        <v>0</v>
      </c>
      <c r="Y87" s="26">
        <f t="shared" si="35"/>
        <v>0</v>
      </c>
    </row>
    <row r="88" spans="1:25" ht="31.15" customHeight="1" outlineLevel="1" x14ac:dyDescent="0.25">
      <c r="A88" s="46" t="s">
        <v>92</v>
      </c>
      <c r="B88" s="22" t="s">
        <v>36</v>
      </c>
      <c r="C88" s="34">
        <f t="shared" si="33"/>
        <v>0</v>
      </c>
      <c r="D88" s="34">
        <f t="shared" si="34"/>
        <v>0</v>
      </c>
      <c r="E88" s="33"/>
      <c r="F88" s="33"/>
      <c r="G88" s="33"/>
      <c r="H88" s="33"/>
      <c r="I88" s="33"/>
      <c r="J88" s="33"/>
      <c r="K88" s="33"/>
      <c r="L88" s="33"/>
      <c r="M88" s="33">
        <v>0</v>
      </c>
      <c r="N88" s="33">
        <v>0</v>
      </c>
      <c r="O88" s="33"/>
      <c r="P88" s="33"/>
      <c r="Q88" s="33"/>
      <c r="R88" s="33"/>
      <c r="S88" s="33"/>
      <c r="T88" s="33"/>
      <c r="X88" s="26">
        <f t="shared" si="35"/>
        <v>0</v>
      </c>
      <c r="Y88" s="26">
        <f t="shared" si="35"/>
        <v>0</v>
      </c>
    </row>
    <row r="89" spans="1:25" ht="31.15" customHeight="1" outlineLevel="1" x14ac:dyDescent="0.25">
      <c r="A89" s="46"/>
      <c r="B89" s="19" t="s">
        <v>347</v>
      </c>
      <c r="C89" s="34">
        <f t="shared" si="33"/>
        <v>0</v>
      </c>
      <c r="D89" s="34">
        <f t="shared" si="34"/>
        <v>0</v>
      </c>
      <c r="E89" s="33"/>
      <c r="F89" s="33"/>
      <c r="G89" s="33"/>
      <c r="H89" s="33"/>
      <c r="I89" s="33"/>
      <c r="J89" s="33"/>
      <c r="K89" s="33"/>
      <c r="L89" s="33"/>
      <c r="M89" s="33">
        <v>0</v>
      </c>
      <c r="N89" s="33">
        <v>0</v>
      </c>
      <c r="O89" s="33"/>
      <c r="P89" s="33"/>
      <c r="Q89" s="33"/>
      <c r="R89" s="33"/>
      <c r="S89" s="33"/>
      <c r="T89" s="33"/>
      <c r="X89" s="26">
        <f t="shared" si="35"/>
        <v>0</v>
      </c>
      <c r="Y89" s="26">
        <f t="shared" si="35"/>
        <v>0</v>
      </c>
    </row>
    <row r="90" spans="1:25" ht="46.9" customHeight="1" outlineLevel="1" x14ac:dyDescent="0.25">
      <c r="A90" s="18" t="s">
        <v>289</v>
      </c>
      <c r="B90" s="51" t="s">
        <v>93</v>
      </c>
      <c r="C90" s="51"/>
      <c r="D90" s="51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</row>
    <row r="91" spans="1:25" ht="46.9" customHeight="1" outlineLevel="1" x14ac:dyDescent="0.25">
      <c r="A91" s="18" t="s">
        <v>94</v>
      </c>
      <c r="B91" s="22" t="s">
        <v>370</v>
      </c>
      <c r="C91" s="34">
        <f t="shared" ref="C91:C92" si="36">SUM(E91,G91,I91,K91,M91,O91,Q91,S91)</f>
        <v>0</v>
      </c>
      <c r="D91" s="34">
        <f t="shared" ref="D91:D92" si="37">SUM(F91,H91,J91,L91,N91,P91,R91,T91)</f>
        <v>0</v>
      </c>
      <c r="E91" s="33"/>
      <c r="F91" s="33"/>
      <c r="G91" s="33"/>
      <c r="H91" s="33"/>
      <c r="I91" s="33"/>
      <c r="J91" s="33"/>
      <c r="K91" s="33"/>
      <c r="L91" s="33"/>
      <c r="M91" s="33">
        <v>0</v>
      </c>
      <c r="N91" s="33">
        <v>0</v>
      </c>
      <c r="O91" s="33"/>
      <c r="P91" s="33"/>
      <c r="Q91" s="33"/>
      <c r="R91" s="33"/>
      <c r="S91" s="33"/>
      <c r="T91" s="33"/>
      <c r="X91" s="26">
        <f>C91</f>
        <v>0</v>
      </c>
      <c r="Y91" s="26">
        <f>D91</f>
        <v>0</v>
      </c>
    </row>
    <row r="92" spans="1:25" ht="31.15" customHeight="1" outlineLevel="1" x14ac:dyDescent="0.25">
      <c r="A92" s="46" t="s">
        <v>371</v>
      </c>
      <c r="B92" s="22" t="s">
        <v>95</v>
      </c>
      <c r="C92" s="34">
        <f t="shared" si="36"/>
        <v>0</v>
      </c>
      <c r="D92" s="34">
        <f t="shared" si="37"/>
        <v>0</v>
      </c>
      <c r="E92" s="33"/>
      <c r="F92" s="33"/>
      <c r="G92" s="33"/>
      <c r="H92" s="33"/>
      <c r="I92" s="33"/>
      <c r="J92" s="33"/>
      <c r="K92" s="33"/>
      <c r="L92" s="33"/>
      <c r="M92" s="33">
        <v>0</v>
      </c>
      <c r="N92" s="33">
        <v>0</v>
      </c>
      <c r="O92" s="33"/>
      <c r="P92" s="33"/>
      <c r="Q92" s="33"/>
      <c r="R92" s="33"/>
      <c r="S92" s="33"/>
      <c r="T92" s="33"/>
      <c r="X92" s="26">
        <f>C92</f>
        <v>0</v>
      </c>
      <c r="Y92" s="26">
        <f>D92</f>
        <v>0</v>
      </c>
    </row>
    <row r="93" spans="1:25" ht="15.6" customHeight="1" outlineLevel="1" x14ac:dyDescent="0.25">
      <c r="A93" s="46"/>
      <c r="B93" s="44" t="s">
        <v>23</v>
      </c>
      <c r="C93" s="44"/>
      <c r="D93" s="44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</row>
    <row r="94" spans="1:25" ht="46.9" customHeight="1" outlineLevel="1" x14ac:dyDescent="0.25">
      <c r="A94" s="46"/>
      <c r="B94" s="40" t="s">
        <v>450</v>
      </c>
      <c r="C94" s="34">
        <f t="shared" ref="C94:C101" si="38">SUM(E94,G94,I94,K94,M94,O94,Q94,S94)</f>
        <v>0</v>
      </c>
      <c r="D94" s="34">
        <f t="shared" ref="D94:D101" si="39">SUM(F94,H94,J94,L94,N94,P94,R94,T94)</f>
        <v>0</v>
      </c>
      <c r="E94" s="33"/>
      <c r="F94" s="33"/>
      <c r="G94" s="33"/>
      <c r="H94" s="33"/>
      <c r="I94" s="33"/>
      <c r="J94" s="33"/>
      <c r="K94" s="33"/>
      <c r="L94" s="33"/>
      <c r="M94" s="33">
        <v>0</v>
      </c>
      <c r="N94" s="33">
        <v>0</v>
      </c>
      <c r="O94" s="33"/>
      <c r="P94" s="33"/>
      <c r="Q94" s="33"/>
      <c r="R94" s="33"/>
      <c r="S94" s="33"/>
      <c r="T94" s="33"/>
      <c r="X94" s="26">
        <f t="shared" ref="X94:Y101" si="40">C94</f>
        <v>0</v>
      </c>
      <c r="Y94" s="26">
        <f t="shared" si="40"/>
        <v>0</v>
      </c>
    </row>
    <row r="95" spans="1:25" ht="15.6" customHeight="1" outlineLevel="1" x14ac:dyDescent="0.25">
      <c r="A95" s="46"/>
      <c r="B95" s="21" t="s">
        <v>24</v>
      </c>
      <c r="C95" s="34">
        <f t="shared" si="38"/>
        <v>0</v>
      </c>
      <c r="D95" s="34">
        <f t="shared" si="39"/>
        <v>0</v>
      </c>
      <c r="E95" s="33"/>
      <c r="F95" s="33"/>
      <c r="G95" s="33"/>
      <c r="H95" s="33"/>
      <c r="I95" s="33"/>
      <c r="J95" s="33"/>
      <c r="K95" s="33"/>
      <c r="L95" s="33"/>
      <c r="M95" s="33">
        <v>0</v>
      </c>
      <c r="N95" s="33">
        <v>0</v>
      </c>
      <c r="O95" s="33"/>
      <c r="P95" s="33"/>
      <c r="Q95" s="33"/>
      <c r="R95" s="33"/>
      <c r="S95" s="33"/>
      <c r="T95" s="33"/>
      <c r="X95" s="26">
        <f t="shared" si="40"/>
        <v>0</v>
      </c>
      <c r="Y95" s="26">
        <f t="shared" si="40"/>
        <v>0</v>
      </c>
    </row>
    <row r="96" spans="1:25" ht="31.15" customHeight="1" outlineLevel="1" x14ac:dyDescent="0.25">
      <c r="A96" s="46"/>
      <c r="B96" s="3" t="s">
        <v>59</v>
      </c>
      <c r="C96" s="34">
        <f t="shared" si="38"/>
        <v>0</v>
      </c>
      <c r="D96" s="34">
        <f t="shared" si="39"/>
        <v>0</v>
      </c>
      <c r="E96" s="33"/>
      <c r="F96" s="33"/>
      <c r="G96" s="33"/>
      <c r="H96" s="33"/>
      <c r="I96" s="33"/>
      <c r="J96" s="33"/>
      <c r="K96" s="33"/>
      <c r="L96" s="33"/>
      <c r="M96" s="33">
        <v>0</v>
      </c>
      <c r="N96" s="33">
        <v>0</v>
      </c>
      <c r="O96" s="33"/>
      <c r="P96" s="33"/>
      <c r="Q96" s="33"/>
      <c r="R96" s="33"/>
      <c r="S96" s="33"/>
      <c r="T96" s="33"/>
      <c r="X96" s="26">
        <f t="shared" si="40"/>
        <v>0</v>
      </c>
      <c r="Y96" s="26">
        <f t="shared" si="40"/>
        <v>0</v>
      </c>
    </row>
    <row r="97" spans="1:25" ht="62.45" customHeight="1" outlineLevel="1" x14ac:dyDescent="0.25">
      <c r="A97" s="46"/>
      <c r="B97" s="21" t="s">
        <v>30</v>
      </c>
      <c r="C97" s="34">
        <f t="shared" si="38"/>
        <v>0</v>
      </c>
      <c r="D97" s="34">
        <f t="shared" si="39"/>
        <v>0</v>
      </c>
      <c r="E97" s="33"/>
      <c r="F97" s="33"/>
      <c r="G97" s="33"/>
      <c r="H97" s="33"/>
      <c r="I97" s="33"/>
      <c r="J97" s="33"/>
      <c r="K97" s="33"/>
      <c r="L97" s="33"/>
      <c r="M97" s="33">
        <v>0</v>
      </c>
      <c r="N97" s="33">
        <v>0</v>
      </c>
      <c r="O97" s="33"/>
      <c r="P97" s="33"/>
      <c r="Q97" s="33"/>
      <c r="R97" s="33"/>
      <c r="S97" s="33"/>
      <c r="T97" s="33"/>
      <c r="X97" s="26">
        <f t="shared" si="40"/>
        <v>0</v>
      </c>
      <c r="Y97" s="26">
        <f t="shared" si="40"/>
        <v>0</v>
      </c>
    </row>
    <row r="98" spans="1:25" ht="15.6" customHeight="1" outlineLevel="1" x14ac:dyDescent="0.25">
      <c r="A98" s="46"/>
      <c r="B98" s="21" t="s">
        <v>0</v>
      </c>
      <c r="C98" s="34">
        <f t="shared" si="38"/>
        <v>0</v>
      </c>
      <c r="D98" s="34">
        <f t="shared" si="39"/>
        <v>0</v>
      </c>
      <c r="E98" s="33"/>
      <c r="F98" s="33"/>
      <c r="G98" s="33"/>
      <c r="H98" s="33"/>
      <c r="I98" s="33"/>
      <c r="J98" s="33"/>
      <c r="K98" s="33"/>
      <c r="L98" s="33"/>
      <c r="M98" s="33">
        <v>0</v>
      </c>
      <c r="N98" s="33">
        <v>0</v>
      </c>
      <c r="O98" s="33"/>
      <c r="P98" s="33"/>
      <c r="Q98" s="33"/>
      <c r="R98" s="33"/>
      <c r="S98" s="33"/>
      <c r="T98" s="33"/>
      <c r="X98" s="26">
        <f t="shared" si="40"/>
        <v>0</v>
      </c>
      <c r="Y98" s="26">
        <f t="shared" si="40"/>
        <v>0</v>
      </c>
    </row>
    <row r="99" spans="1:25" ht="15.6" customHeight="1" outlineLevel="1" x14ac:dyDescent="0.25">
      <c r="A99" s="46"/>
      <c r="B99" s="21" t="s">
        <v>25</v>
      </c>
      <c r="C99" s="34">
        <f t="shared" si="38"/>
        <v>0</v>
      </c>
      <c r="D99" s="34">
        <f t="shared" si="39"/>
        <v>0</v>
      </c>
      <c r="E99" s="33"/>
      <c r="F99" s="33"/>
      <c r="G99" s="33"/>
      <c r="H99" s="33"/>
      <c r="I99" s="33"/>
      <c r="J99" s="33"/>
      <c r="K99" s="33"/>
      <c r="L99" s="33"/>
      <c r="M99" s="33">
        <v>0</v>
      </c>
      <c r="N99" s="33">
        <v>0</v>
      </c>
      <c r="O99" s="33"/>
      <c r="P99" s="33"/>
      <c r="Q99" s="33"/>
      <c r="R99" s="33"/>
      <c r="S99" s="33"/>
      <c r="T99" s="33"/>
      <c r="X99" s="26">
        <f t="shared" si="40"/>
        <v>0</v>
      </c>
      <c r="Y99" s="26">
        <f t="shared" si="40"/>
        <v>0</v>
      </c>
    </row>
    <row r="100" spans="1:25" ht="46.9" customHeight="1" outlineLevel="1" x14ac:dyDescent="0.25">
      <c r="A100" s="18" t="s">
        <v>96</v>
      </c>
      <c r="B100" s="22" t="s">
        <v>373</v>
      </c>
      <c r="C100" s="34">
        <f t="shared" si="38"/>
        <v>0</v>
      </c>
      <c r="D100" s="34">
        <f t="shared" si="39"/>
        <v>0</v>
      </c>
      <c r="E100" s="33"/>
      <c r="F100" s="33"/>
      <c r="G100" s="33"/>
      <c r="H100" s="33"/>
      <c r="I100" s="33"/>
      <c r="J100" s="33"/>
      <c r="K100" s="33"/>
      <c r="L100" s="33"/>
      <c r="M100" s="33">
        <v>0</v>
      </c>
      <c r="N100" s="33">
        <v>0</v>
      </c>
      <c r="O100" s="33"/>
      <c r="P100" s="33"/>
      <c r="Q100" s="33"/>
      <c r="R100" s="33"/>
      <c r="S100" s="33"/>
      <c r="T100" s="33"/>
      <c r="X100" s="26">
        <f t="shared" si="40"/>
        <v>0</v>
      </c>
      <c r="Y100" s="26">
        <f t="shared" si="40"/>
        <v>0</v>
      </c>
    </row>
    <row r="101" spans="1:25" ht="46.9" customHeight="1" outlineLevel="1" x14ac:dyDescent="0.25">
      <c r="A101" s="46" t="s">
        <v>97</v>
      </c>
      <c r="B101" s="22" t="s">
        <v>372</v>
      </c>
      <c r="C101" s="34">
        <f t="shared" si="38"/>
        <v>0</v>
      </c>
      <c r="D101" s="34">
        <f t="shared" si="39"/>
        <v>0</v>
      </c>
      <c r="E101" s="30">
        <f t="shared" ref="E101:T101" si="41">SUM(E103:E105)</f>
        <v>0</v>
      </c>
      <c r="F101" s="30">
        <f t="shared" si="41"/>
        <v>0</v>
      </c>
      <c r="G101" s="30">
        <f t="shared" si="41"/>
        <v>0</v>
      </c>
      <c r="H101" s="30">
        <f t="shared" si="41"/>
        <v>0</v>
      </c>
      <c r="I101" s="30">
        <f t="shared" si="41"/>
        <v>0</v>
      </c>
      <c r="J101" s="30">
        <f t="shared" si="41"/>
        <v>0</v>
      </c>
      <c r="K101" s="30">
        <f t="shared" si="41"/>
        <v>0</v>
      </c>
      <c r="L101" s="30">
        <f t="shared" si="41"/>
        <v>0</v>
      </c>
      <c r="M101" s="30">
        <f t="shared" si="41"/>
        <v>0</v>
      </c>
      <c r="N101" s="30">
        <f t="shared" si="41"/>
        <v>0</v>
      </c>
      <c r="O101" s="30">
        <f t="shared" si="41"/>
        <v>0</v>
      </c>
      <c r="P101" s="30">
        <f t="shared" si="41"/>
        <v>0</v>
      </c>
      <c r="Q101" s="30">
        <f t="shared" si="41"/>
        <v>0</v>
      </c>
      <c r="R101" s="30">
        <f t="shared" si="41"/>
        <v>0</v>
      </c>
      <c r="S101" s="30">
        <f t="shared" si="41"/>
        <v>0</v>
      </c>
      <c r="T101" s="30">
        <f t="shared" si="41"/>
        <v>0</v>
      </c>
      <c r="X101" s="26">
        <f t="shared" si="40"/>
        <v>0</v>
      </c>
      <c r="Y101" s="26">
        <f t="shared" si="40"/>
        <v>0</v>
      </c>
    </row>
    <row r="102" spans="1:25" ht="15.6" customHeight="1" outlineLevel="1" x14ac:dyDescent="0.25">
      <c r="A102" s="46"/>
      <c r="B102" s="44" t="s">
        <v>35</v>
      </c>
      <c r="C102" s="44"/>
      <c r="D102" s="44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</row>
    <row r="103" spans="1:25" ht="15.6" customHeight="1" outlineLevel="1" x14ac:dyDescent="0.25">
      <c r="A103" s="46"/>
      <c r="B103" s="21" t="s">
        <v>86</v>
      </c>
      <c r="C103" s="34">
        <f t="shared" ref="C103:C107" si="42">SUM(E103,G103,I103,K103,M103,O103,Q103,S103)</f>
        <v>0</v>
      </c>
      <c r="D103" s="34">
        <f t="shared" ref="D103:D107" si="43">SUM(F103,H103,J103,L103,N103,P103,R103,T103)</f>
        <v>0</v>
      </c>
      <c r="E103" s="33"/>
      <c r="F103" s="33"/>
      <c r="G103" s="33"/>
      <c r="H103" s="33"/>
      <c r="I103" s="33"/>
      <c r="J103" s="33"/>
      <c r="K103" s="33"/>
      <c r="L103" s="33"/>
      <c r="M103" s="33">
        <v>0</v>
      </c>
      <c r="N103" s="33">
        <v>0</v>
      </c>
      <c r="O103" s="33"/>
      <c r="P103" s="33"/>
      <c r="Q103" s="33"/>
      <c r="R103" s="33"/>
      <c r="S103" s="33"/>
      <c r="T103" s="33"/>
      <c r="X103" s="26">
        <f t="shared" ref="X103:Y107" si="44">C103</f>
        <v>0</v>
      </c>
      <c r="Y103" s="26">
        <f t="shared" si="44"/>
        <v>0</v>
      </c>
    </row>
    <row r="104" spans="1:25" ht="15.6" customHeight="1" outlineLevel="1" x14ac:dyDescent="0.25">
      <c r="A104" s="46"/>
      <c r="B104" s="21" t="s">
        <v>87</v>
      </c>
      <c r="C104" s="34">
        <f t="shared" si="42"/>
        <v>0</v>
      </c>
      <c r="D104" s="34">
        <f t="shared" si="43"/>
        <v>0</v>
      </c>
      <c r="E104" s="33"/>
      <c r="F104" s="33"/>
      <c r="G104" s="33"/>
      <c r="H104" s="33"/>
      <c r="I104" s="33"/>
      <c r="J104" s="33"/>
      <c r="K104" s="33"/>
      <c r="L104" s="33"/>
      <c r="M104" s="33">
        <v>0</v>
      </c>
      <c r="N104" s="33"/>
      <c r="O104" s="33"/>
      <c r="P104" s="33"/>
      <c r="Q104" s="33"/>
      <c r="R104" s="33"/>
      <c r="S104" s="33"/>
      <c r="T104" s="33"/>
      <c r="X104" s="26">
        <f t="shared" si="44"/>
        <v>0</v>
      </c>
      <c r="Y104" s="26">
        <f t="shared" si="44"/>
        <v>0</v>
      </c>
    </row>
    <row r="105" spans="1:25" ht="15.6" customHeight="1" outlineLevel="1" x14ac:dyDescent="0.25">
      <c r="A105" s="46"/>
      <c r="B105" s="21" t="s">
        <v>88</v>
      </c>
      <c r="C105" s="34">
        <f t="shared" si="42"/>
        <v>0</v>
      </c>
      <c r="D105" s="34">
        <f t="shared" si="43"/>
        <v>0</v>
      </c>
      <c r="E105" s="33"/>
      <c r="F105" s="33"/>
      <c r="G105" s="33"/>
      <c r="H105" s="33"/>
      <c r="I105" s="33"/>
      <c r="J105" s="33"/>
      <c r="K105" s="33"/>
      <c r="L105" s="33"/>
      <c r="M105" s="33">
        <v>0</v>
      </c>
      <c r="N105" s="33">
        <v>0</v>
      </c>
      <c r="O105" s="33"/>
      <c r="P105" s="33"/>
      <c r="Q105" s="33"/>
      <c r="R105" s="33"/>
      <c r="S105" s="33"/>
      <c r="T105" s="33"/>
      <c r="X105" s="26">
        <f t="shared" si="44"/>
        <v>0</v>
      </c>
      <c r="Y105" s="26">
        <f t="shared" si="44"/>
        <v>0</v>
      </c>
    </row>
    <row r="106" spans="1:25" ht="31.15" customHeight="1" outlineLevel="1" x14ac:dyDescent="0.25">
      <c r="A106" s="18" t="s">
        <v>98</v>
      </c>
      <c r="B106" s="22" t="s">
        <v>99</v>
      </c>
      <c r="C106" s="34">
        <f t="shared" si="42"/>
        <v>0</v>
      </c>
      <c r="D106" s="34">
        <f t="shared" si="43"/>
        <v>0</v>
      </c>
      <c r="E106" s="33"/>
      <c r="F106" s="33"/>
      <c r="G106" s="33"/>
      <c r="H106" s="33"/>
      <c r="I106" s="33"/>
      <c r="J106" s="33"/>
      <c r="K106" s="33"/>
      <c r="L106" s="33"/>
      <c r="M106" s="33">
        <v>0</v>
      </c>
      <c r="N106" s="33">
        <v>0</v>
      </c>
      <c r="O106" s="33"/>
      <c r="P106" s="33"/>
      <c r="Q106" s="33"/>
      <c r="R106" s="33"/>
      <c r="S106" s="33"/>
      <c r="T106" s="33"/>
      <c r="X106" s="26">
        <f t="shared" si="44"/>
        <v>0</v>
      </c>
      <c r="Y106" s="26">
        <f t="shared" si="44"/>
        <v>0</v>
      </c>
    </row>
    <row r="107" spans="1:25" ht="46.9" customHeight="1" outlineLevel="1" x14ac:dyDescent="0.25">
      <c r="A107" s="46" t="s">
        <v>100</v>
      </c>
      <c r="B107" s="22" t="s">
        <v>91</v>
      </c>
      <c r="C107" s="34">
        <f t="shared" si="42"/>
        <v>0</v>
      </c>
      <c r="D107" s="34">
        <f t="shared" si="43"/>
        <v>0</v>
      </c>
      <c r="E107" s="30">
        <f t="shared" ref="E107:T107" si="45">SUM(E109:E111)</f>
        <v>0</v>
      </c>
      <c r="F107" s="30">
        <f t="shared" si="45"/>
        <v>0</v>
      </c>
      <c r="G107" s="30">
        <f t="shared" si="45"/>
        <v>0</v>
      </c>
      <c r="H107" s="30">
        <f t="shared" si="45"/>
        <v>0</v>
      </c>
      <c r="I107" s="30">
        <f t="shared" si="45"/>
        <v>0</v>
      </c>
      <c r="J107" s="30">
        <f t="shared" si="45"/>
        <v>0</v>
      </c>
      <c r="K107" s="30">
        <f t="shared" si="45"/>
        <v>0</v>
      </c>
      <c r="L107" s="30">
        <f t="shared" si="45"/>
        <v>0</v>
      </c>
      <c r="M107" s="30">
        <f t="shared" si="45"/>
        <v>0</v>
      </c>
      <c r="N107" s="30">
        <f t="shared" si="45"/>
        <v>0</v>
      </c>
      <c r="O107" s="30">
        <f t="shared" si="45"/>
        <v>0</v>
      </c>
      <c r="P107" s="30">
        <f t="shared" si="45"/>
        <v>0</v>
      </c>
      <c r="Q107" s="30">
        <f t="shared" si="45"/>
        <v>0</v>
      </c>
      <c r="R107" s="30">
        <f t="shared" si="45"/>
        <v>0</v>
      </c>
      <c r="S107" s="30">
        <f t="shared" si="45"/>
        <v>0</v>
      </c>
      <c r="T107" s="30">
        <f t="shared" si="45"/>
        <v>0</v>
      </c>
      <c r="X107" s="26">
        <f t="shared" si="44"/>
        <v>0</v>
      </c>
      <c r="Y107" s="26">
        <f t="shared" si="44"/>
        <v>0</v>
      </c>
    </row>
    <row r="108" spans="1:25" ht="15.6" customHeight="1" outlineLevel="1" x14ac:dyDescent="0.25">
      <c r="A108" s="46"/>
      <c r="B108" s="44" t="s">
        <v>35</v>
      </c>
      <c r="C108" s="44"/>
      <c r="D108" s="44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</row>
    <row r="109" spans="1:25" ht="15.6" customHeight="1" outlineLevel="1" x14ac:dyDescent="0.25">
      <c r="A109" s="46"/>
      <c r="B109" s="21" t="s">
        <v>86</v>
      </c>
      <c r="C109" s="34">
        <f t="shared" ref="C109:C111" si="46">SUM(E109,G109,I109,K109,M109,O109,Q109,S109)</f>
        <v>0</v>
      </c>
      <c r="D109" s="34">
        <f t="shared" ref="D109:D111" si="47">SUM(F109,H109,J109,L109,N109,P109,R109,T109)</f>
        <v>0</v>
      </c>
      <c r="E109" s="33"/>
      <c r="F109" s="33"/>
      <c r="G109" s="33"/>
      <c r="H109" s="33"/>
      <c r="I109" s="33"/>
      <c r="J109" s="33"/>
      <c r="K109" s="33"/>
      <c r="L109" s="33"/>
      <c r="M109" s="33">
        <v>0</v>
      </c>
      <c r="N109" s="33">
        <v>0</v>
      </c>
      <c r="O109" s="33"/>
      <c r="P109" s="33"/>
      <c r="Q109" s="33"/>
      <c r="R109" s="33"/>
      <c r="S109" s="33"/>
      <c r="T109" s="33"/>
      <c r="X109" s="26">
        <f t="shared" ref="X109:Y111" si="48">C109</f>
        <v>0</v>
      </c>
      <c r="Y109" s="26">
        <f t="shared" si="48"/>
        <v>0</v>
      </c>
    </row>
    <row r="110" spans="1:25" ht="15.6" customHeight="1" outlineLevel="1" x14ac:dyDescent="0.25">
      <c r="A110" s="46"/>
      <c r="B110" s="21" t="s">
        <v>87</v>
      </c>
      <c r="C110" s="34">
        <f t="shared" si="46"/>
        <v>0</v>
      </c>
      <c r="D110" s="34">
        <f t="shared" si="47"/>
        <v>0</v>
      </c>
      <c r="E110" s="33"/>
      <c r="F110" s="33"/>
      <c r="G110" s="33"/>
      <c r="H110" s="33"/>
      <c r="I110" s="33"/>
      <c r="J110" s="33"/>
      <c r="K110" s="33"/>
      <c r="L110" s="33"/>
      <c r="M110" s="33">
        <v>0</v>
      </c>
      <c r="N110" s="33">
        <v>0</v>
      </c>
      <c r="O110" s="33"/>
      <c r="P110" s="33"/>
      <c r="Q110" s="33"/>
      <c r="R110" s="33"/>
      <c r="S110" s="33"/>
      <c r="T110" s="33"/>
      <c r="X110" s="26">
        <f t="shared" si="48"/>
        <v>0</v>
      </c>
      <c r="Y110" s="26">
        <f t="shared" si="48"/>
        <v>0</v>
      </c>
    </row>
    <row r="111" spans="1:25" ht="15.6" customHeight="1" outlineLevel="1" x14ac:dyDescent="0.25">
      <c r="A111" s="46"/>
      <c r="B111" s="21" t="s">
        <v>88</v>
      </c>
      <c r="C111" s="34">
        <f t="shared" si="46"/>
        <v>0</v>
      </c>
      <c r="D111" s="34">
        <f t="shared" si="47"/>
        <v>0</v>
      </c>
      <c r="E111" s="33"/>
      <c r="F111" s="33"/>
      <c r="G111" s="33"/>
      <c r="H111" s="33"/>
      <c r="I111" s="33"/>
      <c r="J111" s="33"/>
      <c r="K111" s="33"/>
      <c r="L111" s="33"/>
      <c r="M111" s="33">
        <v>0</v>
      </c>
      <c r="N111" s="33">
        <v>0</v>
      </c>
      <c r="O111" s="33"/>
      <c r="P111" s="33"/>
      <c r="Q111" s="33"/>
      <c r="R111" s="33"/>
      <c r="S111" s="33"/>
      <c r="T111" s="33"/>
      <c r="X111" s="26">
        <f t="shared" si="48"/>
        <v>0</v>
      </c>
      <c r="Y111" s="26">
        <f t="shared" si="48"/>
        <v>0</v>
      </c>
    </row>
    <row r="112" spans="1:25" ht="31.15" customHeight="1" outlineLevel="1" x14ac:dyDescent="0.25">
      <c r="A112" s="18" t="s">
        <v>290</v>
      </c>
      <c r="B112" s="51" t="s">
        <v>101</v>
      </c>
      <c r="C112" s="51"/>
      <c r="D112" s="51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</row>
    <row r="113" spans="1:25" ht="31.15" customHeight="1" outlineLevel="1" x14ac:dyDescent="0.25">
      <c r="A113" s="46" t="s">
        <v>102</v>
      </c>
      <c r="B113" s="22" t="s">
        <v>103</v>
      </c>
      <c r="C113" s="34">
        <f>SUM(E113,G113,I113,K113,M113,O113,Q113,S113)</f>
        <v>0</v>
      </c>
      <c r="D113" s="34">
        <f>SUM(F113,H113,J113,L113,N113,P113,R113,T113)</f>
        <v>0</v>
      </c>
      <c r="E113" s="33"/>
      <c r="F113" s="33"/>
      <c r="G113" s="33"/>
      <c r="H113" s="33"/>
      <c r="I113" s="33"/>
      <c r="J113" s="33"/>
      <c r="K113" s="33"/>
      <c r="L113" s="33"/>
      <c r="M113" s="33">
        <v>0</v>
      </c>
      <c r="N113" s="33">
        <v>0</v>
      </c>
      <c r="O113" s="33"/>
      <c r="P113" s="33"/>
      <c r="Q113" s="33"/>
      <c r="R113" s="33"/>
      <c r="S113" s="33"/>
      <c r="T113" s="33"/>
      <c r="X113" s="26">
        <f>C113</f>
        <v>0</v>
      </c>
      <c r="Y113" s="26">
        <f>D113</f>
        <v>0</v>
      </c>
    </row>
    <row r="114" spans="1:25" ht="15.6" customHeight="1" outlineLevel="1" x14ac:dyDescent="0.25">
      <c r="A114" s="46"/>
      <c r="B114" s="44" t="s">
        <v>23</v>
      </c>
      <c r="C114" s="44"/>
      <c r="D114" s="44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</row>
    <row r="115" spans="1:25" ht="46.9" customHeight="1" outlineLevel="1" x14ac:dyDescent="0.25">
      <c r="A115" s="46"/>
      <c r="B115" s="40" t="s">
        <v>450</v>
      </c>
      <c r="C115" s="34">
        <f t="shared" ref="C115:C122" si="49">SUM(E115,G115,I115,K115,M115,O115,Q115,S115)</f>
        <v>0</v>
      </c>
      <c r="D115" s="34">
        <f t="shared" ref="D115:D122" si="50">SUM(F115,H115,J115,L115,N115,P115,R115,T115)</f>
        <v>0</v>
      </c>
      <c r="E115" s="33"/>
      <c r="F115" s="33"/>
      <c r="G115" s="33"/>
      <c r="H115" s="33"/>
      <c r="I115" s="33"/>
      <c r="J115" s="33"/>
      <c r="K115" s="33"/>
      <c r="L115" s="33"/>
      <c r="M115" s="33">
        <v>0</v>
      </c>
      <c r="N115" s="33">
        <v>0</v>
      </c>
      <c r="O115" s="33"/>
      <c r="P115" s="33"/>
      <c r="Q115" s="33"/>
      <c r="R115" s="33"/>
      <c r="S115" s="33"/>
      <c r="T115" s="33"/>
      <c r="X115" s="26">
        <f t="shared" ref="X115:Y122" si="51">C115</f>
        <v>0</v>
      </c>
      <c r="Y115" s="26">
        <f t="shared" si="51"/>
        <v>0</v>
      </c>
    </row>
    <row r="116" spans="1:25" ht="15.6" customHeight="1" outlineLevel="1" x14ac:dyDescent="0.25">
      <c r="A116" s="46"/>
      <c r="B116" s="21" t="s">
        <v>24</v>
      </c>
      <c r="C116" s="34">
        <f t="shared" si="49"/>
        <v>0</v>
      </c>
      <c r="D116" s="34">
        <f t="shared" si="50"/>
        <v>0</v>
      </c>
      <c r="E116" s="33"/>
      <c r="F116" s="33"/>
      <c r="G116" s="33"/>
      <c r="H116" s="33"/>
      <c r="I116" s="33"/>
      <c r="J116" s="33"/>
      <c r="K116" s="33"/>
      <c r="L116" s="33"/>
      <c r="M116" s="33">
        <v>0</v>
      </c>
      <c r="N116" s="33">
        <v>0</v>
      </c>
      <c r="O116" s="33"/>
      <c r="P116" s="33"/>
      <c r="Q116" s="33"/>
      <c r="R116" s="33"/>
      <c r="S116" s="33"/>
      <c r="T116" s="33"/>
      <c r="X116" s="26">
        <f t="shared" si="51"/>
        <v>0</v>
      </c>
      <c r="Y116" s="26">
        <f t="shared" si="51"/>
        <v>0</v>
      </c>
    </row>
    <row r="117" spans="1:25" ht="31.15" customHeight="1" outlineLevel="1" x14ac:dyDescent="0.25">
      <c r="A117" s="46"/>
      <c r="B117" s="3" t="s">
        <v>59</v>
      </c>
      <c r="C117" s="34">
        <f t="shared" si="49"/>
        <v>0</v>
      </c>
      <c r="D117" s="34">
        <f t="shared" si="50"/>
        <v>0</v>
      </c>
      <c r="E117" s="33"/>
      <c r="F117" s="33"/>
      <c r="G117" s="33"/>
      <c r="H117" s="33"/>
      <c r="I117" s="33"/>
      <c r="J117" s="33"/>
      <c r="K117" s="33"/>
      <c r="L117" s="33"/>
      <c r="M117" s="33">
        <v>0</v>
      </c>
      <c r="N117" s="33">
        <v>0</v>
      </c>
      <c r="O117" s="33"/>
      <c r="P117" s="33"/>
      <c r="Q117" s="33"/>
      <c r="R117" s="33"/>
      <c r="S117" s="33"/>
      <c r="T117" s="33"/>
      <c r="X117" s="26">
        <f t="shared" si="51"/>
        <v>0</v>
      </c>
      <c r="Y117" s="26">
        <f t="shared" si="51"/>
        <v>0</v>
      </c>
    </row>
    <row r="118" spans="1:25" ht="51.75" customHeight="1" outlineLevel="1" x14ac:dyDescent="0.25">
      <c r="A118" s="46"/>
      <c r="B118" s="21" t="s">
        <v>30</v>
      </c>
      <c r="C118" s="34">
        <f t="shared" si="49"/>
        <v>0</v>
      </c>
      <c r="D118" s="34">
        <f t="shared" si="50"/>
        <v>0</v>
      </c>
      <c r="E118" s="33"/>
      <c r="F118" s="33"/>
      <c r="G118" s="33"/>
      <c r="H118" s="33"/>
      <c r="I118" s="33"/>
      <c r="J118" s="33"/>
      <c r="K118" s="33"/>
      <c r="L118" s="33"/>
      <c r="M118" s="33">
        <v>0</v>
      </c>
      <c r="N118" s="33">
        <v>0</v>
      </c>
      <c r="O118" s="33"/>
      <c r="P118" s="33"/>
      <c r="Q118" s="33"/>
      <c r="R118" s="33"/>
      <c r="S118" s="33"/>
      <c r="T118" s="33"/>
      <c r="X118" s="26">
        <f t="shared" si="51"/>
        <v>0</v>
      </c>
      <c r="Y118" s="26">
        <f t="shared" si="51"/>
        <v>0</v>
      </c>
    </row>
    <row r="119" spans="1:25" ht="15.6" customHeight="1" outlineLevel="1" x14ac:dyDescent="0.25">
      <c r="A119" s="46"/>
      <c r="B119" s="21" t="s">
        <v>0</v>
      </c>
      <c r="C119" s="34">
        <f t="shared" si="49"/>
        <v>0</v>
      </c>
      <c r="D119" s="34">
        <f t="shared" si="50"/>
        <v>0</v>
      </c>
      <c r="E119" s="33"/>
      <c r="F119" s="33"/>
      <c r="G119" s="33"/>
      <c r="H119" s="33"/>
      <c r="I119" s="33"/>
      <c r="J119" s="33"/>
      <c r="K119" s="33"/>
      <c r="L119" s="33"/>
      <c r="M119" s="33">
        <v>0</v>
      </c>
      <c r="N119" s="33">
        <v>0</v>
      </c>
      <c r="O119" s="33"/>
      <c r="P119" s="33"/>
      <c r="Q119" s="33"/>
      <c r="R119" s="33"/>
      <c r="S119" s="33"/>
      <c r="T119" s="33"/>
      <c r="X119" s="26">
        <f t="shared" si="51"/>
        <v>0</v>
      </c>
      <c r="Y119" s="26">
        <f t="shared" si="51"/>
        <v>0</v>
      </c>
    </row>
    <row r="120" spans="1:25" ht="15.6" customHeight="1" outlineLevel="1" x14ac:dyDescent="0.25">
      <c r="A120" s="46"/>
      <c r="B120" s="21" t="s">
        <v>25</v>
      </c>
      <c r="C120" s="34">
        <f t="shared" si="49"/>
        <v>0</v>
      </c>
      <c r="D120" s="34">
        <f t="shared" si="50"/>
        <v>0</v>
      </c>
      <c r="E120" s="33"/>
      <c r="F120" s="33"/>
      <c r="G120" s="33"/>
      <c r="H120" s="33"/>
      <c r="I120" s="33"/>
      <c r="J120" s="33"/>
      <c r="K120" s="33"/>
      <c r="L120" s="33"/>
      <c r="M120" s="33">
        <v>0</v>
      </c>
      <c r="N120" s="33">
        <v>0</v>
      </c>
      <c r="O120" s="33"/>
      <c r="P120" s="33"/>
      <c r="Q120" s="33"/>
      <c r="R120" s="33"/>
      <c r="S120" s="33"/>
      <c r="T120" s="33"/>
      <c r="X120" s="26">
        <f t="shared" si="51"/>
        <v>0</v>
      </c>
      <c r="Y120" s="26">
        <f t="shared" si="51"/>
        <v>0</v>
      </c>
    </row>
    <row r="121" spans="1:25" ht="62.45" customHeight="1" outlineLevel="1" x14ac:dyDescent="0.25">
      <c r="A121" s="18" t="s">
        <v>104</v>
      </c>
      <c r="B121" s="22" t="s">
        <v>374</v>
      </c>
      <c r="C121" s="34">
        <f t="shared" si="49"/>
        <v>0</v>
      </c>
      <c r="D121" s="34">
        <f t="shared" si="50"/>
        <v>0</v>
      </c>
      <c r="E121" s="33"/>
      <c r="F121" s="33"/>
      <c r="G121" s="33"/>
      <c r="H121" s="33"/>
      <c r="I121" s="33"/>
      <c r="J121" s="33"/>
      <c r="K121" s="33"/>
      <c r="L121" s="33"/>
      <c r="M121" s="33">
        <v>0</v>
      </c>
      <c r="N121" s="33">
        <v>0</v>
      </c>
      <c r="O121" s="33"/>
      <c r="P121" s="33"/>
      <c r="Q121" s="33"/>
      <c r="R121" s="33"/>
      <c r="S121" s="33"/>
      <c r="T121" s="33"/>
      <c r="X121" s="26">
        <f t="shared" si="51"/>
        <v>0</v>
      </c>
      <c r="Y121" s="26">
        <f t="shared" si="51"/>
        <v>0</v>
      </c>
    </row>
    <row r="122" spans="1:25" ht="46.9" customHeight="1" outlineLevel="1" x14ac:dyDescent="0.25">
      <c r="A122" s="46" t="s">
        <v>105</v>
      </c>
      <c r="B122" s="22" t="s">
        <v>372</v>
      </c>
      <c r="C122" s="34">
        <f t="shared" si="49"/>
        <v>0</v>
      </c>
      <c r="D122" s="34">
        <f t="shared" si="50"/>
        <v>0</v>
      </c>
      <c r="E122" s="30">
        <f t="shared" ref="E122:T122" si="52">SUM(E124:E126)</f>
        <v>0</v>
      </c>
      <c r="F122" s="30">
        <f t="shared" si="52"/>
        <v>0</v>
      </c>
      <c r="G122" s="30">
        <f t="shared" si="52"/>
        <v>0</v>
      </c>
      <c r="H122" s="30">
        <f t="shared" si="52"/>
        <v>0</v>
      </c>
      <c r="I122" s="30">
        <f t="shared" si="52"/>
        <v>0</v>
      </c>
      <c r="J122" s="30">
        <f t="shared" si="52"/>
        <v>0</v>
      </c>
      <c r="K122" s="30">
        <f t="shared" si="52"/>
        <v>0</v>
      </c>
      <c r="L122" s="30">
        <f t="shared" si="52"/>
        <v>0</v>
      </c>
      <c r="M122" s="30">
        <f t="shared" si="52"/>
        <v>0</v>
      </c>
      <c r="N122" s="30">
        <f t="shared" si="52"/>
        <v>0</v>
      </c>
      <c r="O122" s="30">
        <f t="shared" si="52"/>
        <v>0</v>
      </c>
      <c r="P122" s="30">
        <f t="shared" si="52"/>
        <v>0</v>
      </c>
      <c r="Q122" s="30">
        <f t="shared" si="52"/>
        <v>0</v>
      </c>
      <c r="R122" s="30">
        <f t="shared" si="52"/>
        <v>0</v>
      </c>
      <c r="S122" s="30">
        <f t="shared" si="52"/>
        <v>0</v>
      </c>
      <c r="T122" s="30">
        <f t="shared" si="52"/>
        <v>0</v>
      </c>
      <c r="X122" s="26">
        <f t="shared" si="51"/>
        <v>0</v>
      </c>
      <c r="Y122" s="26">
        <f t="shared" si="51"/>
        <v>0</v>
      </c>
    </row>
    <row r="123" spans="1:25" ht="15.6" customHeight="1" outlineLevel="1" x14ac:dyDescent="0.25">
      <c r="A123" s="46"/>
      <c r="B123" s="44" t="s">
        <v>35</v>
      </c>
      <c r="C123" s="44"/>
      <c r="D123" s="44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</row>
    <row r="124" spans="1:25" ht="15.6" customHeight="1" outlineLevel="1" x14ac:dyDescent="0.25">
      <c r="A124" s="46"/>
      <c r="B124" s="21" t="s">
        <v>86</v>
      </c>
      <c r="C124" s="34">
        <f t="shared" ref="C124:C128" si="53">SUM(E124,G124,I124,K124,M124,O124,Q124,S124)</f>
        <v>0</v>
      </c>
      <c r="D124" s="34">
        <f t="shared" ref="D124:D128" si="54">SUM(F124,H124,J124,L124,N124,P124,R124,T124)</f>
        <v>0</v>
      </c>
      <c r="E124" s="33"/>
      <c r="F124" s="33"/>
      <c r="G124" s="33"/>
      <c r="H124" s="33"/>
      <c r="I124" s="33"/>
      <c r="J124" s="33"/>
      <c r="K124" s="33"/>
      <c r="L124" s="33"/>
      <c r="M124" s="33">
        <v>0</v>
      </c>
      <c r="N124" s="33">
        <v>0</v>
      </c>
      <c r="O124" s="33"/>
      <c r="P124" s="33"/>
      <c r="Q124" s="33"/>
      <c r="R124" s="33"/>
      <c r="S124" s="33"/>
      <c r="T124" s="33"/>
      <c r="X124" s="26">
        <f t="shared" ref="X124:Y128" si="55">C124</f>
        <v>0</v>
      </c>
      <c r="Y124" s="26">
        <f t="shared" si="55"/>
        <v>0</v>
      </c>
    </row>
    <row r="125" spans="1:25" ht="15.6" customHeight="1" outlineLevel="1" x14ac:dyDescent="0.25">
      <c r="A125" s="46"/>
      <c r="B125" s="21" t="s">
        <v>87</v>
      </c>
      <c r="C125" s="34">
        <f t="shared" si="53"/>
        <v>0</v>
      </c>
      <c r="D125" s="34">
        <f t="shared" si="54"/>
        <v>0</v>
      </c>
      <c r="E125" s="33"/>
      <c r="F125" s="33"/>
      <c r="G125" s="33"/>
      <c r="H125" s="33"/>
      <c r="I125" s="33"/>
      <c r="J125" s="33"/>
      <c r="K125" s="33"/>
      <c r="L125" s="33"/>
      <c r="M125" s="33">
        <v>0</v>
      </c>
      <c r="N125" s="33">
        <v>0</v>
      </c>
      <c r="O125" s="33"/>
      <c r="P125" s="33"/>
      <c r="Q125" s="33"/>
      <c r="R125" s="33"/>
      <c r="S125" s="33"/>
      <c r="T125" s="33"/>
      <c r="X125" s="26">
        <f t="shared" si="55"/>
        <v>0</v>
      </c>
      <c r="Y125" s="26">
        <f t="shared" si="55"/>
        <v>0</v>
      </c>
    </row>
    <row r="126" spans="1:25" ht="15.6" customHeight="1" outlineLevel="1" x14ac:dyDescent="0.25">
      <c r="A126" s="46"/>
      <c r="B126" s="21" t="s">
        <v>88</v>
      </c>
      <c r="C126" s="34">
        <f t="shared" si="53"/>
        <v>0</v>
      </c>
      <c r="D126" s="34">
        <f t="shared" si="54"/>
        <v>0</v>
      </c>
      <c r="E126" s="33"/>
      <c r="F126" s="33"/>
      <c r="G126" s="33"/>
      <c r="H126" s="33"/>
      <c r="I126" s="33"/>
      <c r="J126" s="33"/>
      <c r="K126" s="33"/>
      <c r="L126" s="33"/>
      <c r="M126" s="33">
        <v>0</v>
      </c>
      <c r="N126" s="33">
        <v>0</v>
      </c>
      <c r="O126" s="33"/>
      <c r="P126" s="33"/>
      <c r="Q126" s="33"/>
      <c r="R126" s="33"/>
      <c r="S126" s="33"/>
      <c r="T126" s="33"/>
      <c r="X126" s="26">
        <f t="shared" si="55"/>
        <v>0</v>
      </c>
      <c r="Y126" s="26">
        <f t="shared" si="55"/>
        <v>0</v>
      </c>
    </row>
    <row r="127" spans="1:25" ht="31.15" customHeight="1" outlineLevel="1" x14ac:dyDescent="0.25">
      <c r="A127" s="18" t="s">
        <v>106</v>
      </c>
      <c r="B127" s="22" t="s">
        <v>99</v>
      </c>
      <c r="C127" s="34">
        <f t="shared" si="53"/>
        <v>0</v>
      </c>
      <c r="D127" s="34">
        <f t="shared" si="54"/>
        <v>0</v>
      </c>
      <c r="E127" s="33"/>
      <c r="F127" s="33"/>
      <c r="G127" s="33"/>
      <c r="H127" s="33"/>
      <c r="I127" s="33"/>
      <c r="J127" s="33"/>
      <c r="K127" s="33"/>
      <c r="L127" s="33"/>
      <c r="M127" s="33">
        <v>0</v>
      </c>
      <c r="N127" s="33">
        <v>0</v>
      </c>
      <c r="O127" s="33"/>
      <c r="P127" s="33"/>
      <c r="Q127" s="33"/>
      <c r="R127" s="33"/>
      <c r="S127" s="33"/>
      <c r="T127" s="33"/>
      <c r="X127" s="26">
        <f t="shared" si="55"/>
        <v>0</v>
      </c>
      <c r="Y127" s="26">
        <f t="shared" si="55"/>
        <v>0</v>
      </c>
    </row>
    <row r="128" spans="1:25" ht="46.9" customHeight="1" outlineLevel="1" x14ac:dyDescent="0.25">
      <c r="A128" s="46" t="s">
        <v>107</v>
      </c>
      <c r="B128" s="22" t="s">
        <v>91</v>
      </c>
      <c r="C128" s="34">
        <f t="shared" si="53"/>
        <v>0</v>
      </c>
      <c r="D128" s="34">
        <f t="shared" si="54"/>
        <v>0</v>
      </c>
      <c r="E128" s="30">
        <f t="shared" ref="E128:T128" si="56">SUM(E130:E132)</f>
        <v>0</v>
      </c>
      <c r="F128" s="30">
        <f t="shared" si="56"/>
        <v>0</v>
      </c>
      <c r="G128" s="30">
        <f t="shared" si="56"/>
        <v>0</v>
      </c>
      <c r="H128" s="30">
        <f t="shared" si="56"/>
        <v>0</v>
      </c>
      <c r="I128" s="30">
        <f t="shared" si="56"/>
        <v>0</v>
      </c>
      <c r="J128" s="30">
        <f t="shared" si="56"/>
        <v>0</v>
      </c>
      <c r="K128" s="30">
        <f t="shared" si="56"/>
        <v>0</v>
      </c>
      <c r="L128" s="30">
        <f t="shared" si="56"/>
        <v>0</v>
      </c>
      <c r="M128" s="30">
        <f t="shared" si="56"/>
        <v>0</v>
      </c>
      <c r="N128" s="30">
        <f t="shared" si="56"/>
        <v>0</v>
      </c>
      <c r="O128" s="30">
        <f t="shared" si="56"/>
        <v>0</v>
      </c>
      <c r="P128" s="30">
        <f t="shared" si="56"/>
        <v>0</v>
      </c>
      <c r="Q128" s="30">
        <f t="shared" si="56"/>
        <v>0</v>
      </c>
      <c r="R128" s="30">
        <f t="shared" si="56"/>
        <v>0</v>
      </c>
      <c r="S128" s="30">
        <f t="shared" si="56"/>
        <v>0</v>
      </c>
      <c r="T128" s="30">
        <f t="shared" si="56"/>
        <v>0</v>
      </c>
      <c r="X128" s="26">
        <f t="shared" si="55"/>
        <v>0</v>
      </c>
      <c r="Y128" s="26">
        <f t="shared" si="55"/>
        <v>0</v>
      </c>
    </row>
    <row r="129" spans="1:25" ht="15.6" customHeight="1" outlineLevel="1" x14ac:dyDescent="0.25">
      <c r="A129" s="46"/>
      <c r="B129" s="44" t="s">
        <v>35</v>
      </c>
      <c r="C129" s="44"/>
      <c r="D129" s="44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</row>
    <row r="130" spans="1:25" ht="15.6" customHeight="1" outlineLevel="1" x14ac:dyDescent="0.25">
      <c r="A130" s="46"/>
      <c r="B130" s="21" t="s">
        <v>86</v>
      </c>
      <c r="C130" s="34">
        <f t="shared" ref="C130:C132" si="57">SUM(E130,G130,I130,K130,M130,O130,Q130,S130)</f>
        <v>0</v>
      </c>
      <c r="D130" s="34">
        <f t="shared" ref="D130:D132" si="58">SUM(F130,H130,J130,L130,N130,P130,R130,T130)</f>
        <v>0</v>
      </c>
      <c r="E130" s="33"/>
      <c r="F130" s="33"/>
      <c r="G130" s="33"/>
      <c r="H130" s="33"/>
      <c r="I130" s="33"/>
      <c r="J130" s="33"/>
      <c r="K130" s="33"/>
      <c r="L130" s="33"/>
      <c r="M130" s="33">
        <v>0</v>
      </c>
      <c r="N130" s="33">
        <v>0</v>
      </c>
      <c r="O130" s="33"/>
      <c r="P130" s="33"/>
      <c r="Q130" s="33"/>
      <c r="R130" s="33"/>
      <c r="S130" s="33"/>
      <c r="T130" s="33"/>
      <c r="X130" s="26">
        <f t="shared" ref="X130:Y132" si="59">C130</f>
        <v>0</v>
      </c>
      <c r="Y130" s="26">
        <f t="shared" si="59"/>
        <v>0</v>
      </c>
    </row>
    <row r="131" spans="1:25" ht="15.6" customHeight="1" outlineLevel="1" x14ac:dyDescent="0.25">
      <c r="A131" s="46"/>
      <c r="B131" s="21" t="s">
        <v>87</v>
      </c>
      <c r="C131" s="34">
        <f t="shared" si="57"/>
        <v>0</v>
      </c>
      <c r="D131" s="34">
        <f t="shared" si="58"/>
        <v>0</v>
      </c>
      <c r="E131" s="33"/>
      <c r="F131" s="33"/>
      <c r="G131" s="33"/>
      <c r="H131" s="33"/>
      <c r="I131" s="33"/>
      <c r="J131" s="33"/>
      <c r="K131" s="33"/>
      <c r="L131" s="33"/>
      <c r="M131" s="33">
        <v>0</v>
      </c>
      <c r="N131" s="33">
        <v>0</v>
      </c>
      <c r="O131" s="33"/>
      <c r="P131" s="33"/>
      <c r="Q131" s="33"/>
      <c r="R131" s="33"/>
      <c r="S131" s="33"/>
      <c r="T131" s="33"/>
      <c r="X131" s="26">
        <f t="shared" si="59"/>
        <v>0</v>
      </c>
      <c r="Y131" s="26">
        <f t="shared" si="59"/>
        <v>0</v>
      </c>
    </row>
    <row r="132" spans="1:25" ht="15.6" customHeight="1" outlineLevel="1" x14ac:dyDescent="0.25">
      <c r="A132" s="46"/>
      <c r="B132" s="21" t="s">
        <v>88</v>
      </c>
      <c r="C132" s="34">
        <f t="shared" si="57"/>
        <v>0</v>
      </c>
      <c r="D132" s="34">
        <f t="shared" si="58"/>
        <v>0</v>
      </c>
      <c r="E132" s="33"/>
      <c r="F132" s="33"/>
      <c r="G132" s="33"/>
      <c r="H132" s="33"/>
      <c r="I132" s="33"/>
      <c r="J132" s="33"/>
      <c r="K132" s="33"/>
      <c r="L132" s="33"/>
      <c r="M132" s="33">
        <v>0</v>
      </c>
      <c r="N132" s="33">
        <v>0</v>
      </c>
      <c r="O132" s="33"/>
      <c r="P132" s="33"/>
      <c r="Q132" s="33"/>
      <c r="R132" s="33"/>
      <c r="S132" s="33"/>
      <c r="T132" s="33"/>
      <c r="X132" s="26">
        <f t="shared" si="59"/>
        <v>0</v>
      </c>
      <c r="Y132" s="26">
        <f t="shared" si="59"/>
        <v>0</v>
      </c>
    </row>
    <row r="133" spans="1:25" ht="46.9" customHeight="1" outlineLevel="1" x14ac:dyDescent="0.25">
      <c r="A133" s="18" t="s">
        <v>291</v>
      </c>
      <c r="B133" s="22" t="s">
        <v>444</v>
      </c>
      <c r="C133" s="24"/>
      <c r="D133" s="24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</row>
    <row r="134" spans="1:25" ht="46.9" customHeight="1" outlineLevel="1" x14ac:dyDescent="0.25">
      <c r="A134" s="46" t="s">
        <v>108</v>
      </c>
      <c r="B134" s="22" t="s">
        <v>109</v>
      </c>
      <c r="C134" s="34">
        <f>SUM(E134,G134,I134,K134,M134,O134,Q134,S134)</f>
        <v>0</v>
      </c>
      <c r="D134" s="34">
        <f>SUM(F134,H134,J134,L134,N134,P134,R134,T134)</f>
        <v>0</v>
      </c>
      <c r="E134" s="33"/>
      <c r="F134" s="33"/>
      <c r="G134" s="33"/>
      <c r="H134" s="33"/>
      <c r="I134" s="33"/>
      <c r="J134" s="33"/>
      <c r="K134" s="33"/>
      <c r="L134" s="33"/>
      <c r="M134" s="33">
        <v>0</v>
      </c>
      <c r="N134" s="33">
        <v>0</v>
      </c>
      <c r="O134" s="33"/>
      <c r="P134" s="33"/>
      <c r="Q134" s="33"/>
      <c r="R134" s="33"/>
      <c r="S134" s="33"/>
      <c r="T134" s="33"/>
      <c r="X134" s="26">
        <f>C134</f>
        <v>0</v>
      </c>
      <c r="Y134" s="26">
        <f>D134</f>
        <v>0</v>
      </c>
    </row>
    <row r="135" spans="1:25" ht="15.6" customHeight="1" outlineLevel="1" x14ac:dyDescent="0.25">
      <c r="A135" s="46"/>
      <c r="B135" s="44" t="s">
        <v>23</v>
      </c>
      <c r="C135" s="44"/>
      <c r="D135" s="44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</row>
    <row r="136" spans="1:25" ht="51.75" customHeight="1" outlineLevel="1" x14ac:dyDescent="0.25">
      <c r="A136" s="46"/>
      <c r="B136" s="40" t="s">
        <v>449</v>
      </c>
      <c r="C136" s="34">
        <f t="shared" ref="C136:C142" si="60">SUM(E136,G136,I136,K136,M136,O136,Q136,S136)</f>
        <v>0</v>
      </c>
      <c r="D136" s="34">
        <f t="shared" ref="D136:D142" si="61">SUM(F136,H136,J136,L136,N136,P136,R136,T136)</f>
        <v>0</v>
      </c>
      <c r="E136" s="33"/>
      <c r="F136" s="33"/>
      <c r="G136" s="33"/>
      <c r="H136" s="33"/>
      <c r="I136" s="33"/>
      <c r="J136" s="33"/>
      <c r="K136" s="33"/>
      <c r="L136" s="33"/>
      <c r="M136" s="33">
        <v>0</v>
      </c>
      <c r="N136" s="33">
        <v>0</v>
      </c>
      <c r="O136" s="33"/>
      <c r="P136" s="33"/>
      <c r="Q136" s="33"/>
      <c r="R136" s="33"/>
      <c r="S136" s="33"/>
      <c r="T136" s="33"/>
      <c r="X136" s="26">
        <f t="shared" ref="X136:Y143" si="62">C136</f>
        <v>0</v>
      </c>
      <c r="Y136" s="26">
        <f t="shared" si="62"/>
        <v>0</v>
      </c>
    </row>
    <row r="137" spans="1:25" ht="15.6" customHeight="1" outlineLevel="1" x14ac:dyDescent="0.25">
      <c r="A137" s="46"/>
      <c r="B137" s="21" t="s">
        <v>24</v>
      </c>
      <c r="C137" s="34">
        <f t="shared" si="60"/>
        <v>0</v>
      </c>
      <c r="D137" s="34">
        <f t="shared" si="61"/>
        <v>0</v>
      </c>
      <c r="E137" s="33"/>
      <c r="F137" s="33"/>
      <c r="G137" s="33"/>
      <c r="H137" s="33"/>
      <c r="I137" s="33"/>
      <c r="J137" s="33"/>
      <c r="K137" s="33"/>
      <c r="L137" s="33"/>
      <c r="M137" s="33">
        <v>0</v>
      </c>
      <c r="N137" s="33">
        <v>0</v>
      </c>
      <c r="O137" s="33"/>
      <c r="P137" s="33"/>
      <c r="Q137" s="33"/>
      <c r="R137" s="33"/>
      <c r="S137" s="33"/>
      <c r="T137" s="33"/>
      <c r="X137" s="26">
        <f t="shared" si="62"/>
        <v>0</v>
      </c>
      <c r="Y137" s="26">
        <f t="shared" si="62"/>
        <v>0</v>
      </c>
    </row>
    <row r="138" spans="1:25" ht="31.15" customHeight="1" outlineLevel="1" x14ac:dyDescent="0.25">
      <c r="A138" s="46"/>
      <c r="B138" s="3" t="s">
        <v>59</v>
      </c>
      <c r="C138" s="34">
        <f t="shared" si="60"/>
        <v>0</v>
      </c>
      <c r="D138" s="34">
        <f t="shared" si="61"/>
        <v>0</v>
      </c>
      <c r="E138" s="33"/>
      <c r="F138" s="33"/>
      <c r="G138" s="33"/>
      <c r="H138" s="33"/>
      <c r="I138" s="33"/>
      <c r="J138" s="33"/>
      <c r="K138" s="33"/>
      <c r="L138" s="33"/>
      <c r="M138" s="33">
        <v>0</v>
      </c>
      <c r="N138" s="33">
        <v>0</v>
      </c>
      <c r="O138" s="33"/>
      <c r="P138" s="33"/>
      <c r="Q138" s="33"/>
      <c r="R138" s="33"/>
      <c r="S138" s="33"/>
      <c r="T138" s="33"/>
      <c r="X138" s="26">
        <f t="shared" si="62"/>
        <v>0</v>
      </c>
      <c r="Y138" s="26">
        <f t="shared" si="62"/>
        <v>0</v>
      </c>
    </row>
    <row r="139" spans="1:25" ht="62.45" customHeight="1" outlineLevel="1" x14ac:dyDescent="0.25">
      <c r="A139" s="46"/>
      <c r="B139" s="21" t="s">
        <v>30</v>
      </c>
      <c r="C139" s="34">
        <f t="shared" si="60"/>
        <v>0</v>
      </c>
      <c r="D139" s="34">
        <f t="shared" si="61"/>
        <v>0</v>
      </c>
      <c r="E139" s="33"/>
      <c r="F139" s="33"/>
      <c r="G139" s="33"/>
      <c r="H139" s="33"/>
      <c r="I139" s="33"/>
      <c r="J139" s="33"/>
      <c r="K139" s="33"/>
      <c r="L139" s="33"/>
      <c r="M139" s="33">
        <v>0</v>
      </c>
      <c r="N139" s="33">
        <v>0</v>
      </c>
      <c r="O139" s="33"/>
      <c r="P139" s="33"/>
      <c r="Q139" s="33"/>
      <c r="R139" s="33"/>
      <c r="S139" s="33"/>
      <c r="T139" s="33"/>
      <c r="X139" s="26">
        <f t="shared" si="62"/>
        <v>0</v>
      </c>
      <c r="Y139" s="26">
        <f t="shared" si="62"/>
        <v>0</v>
      </c>
    </row>
    <row r="140" spans="1:25" ht="15.6" customHeight="1" outlineLevel="1" x14ac:dyDescent="0.25">
      <c r="A140" s="46"/>
      <c r="B140" s="21" t="s">
        <v>0</v>
      </c>
      <c r="C140" s="34">
        <f t="shared" si="60"/>
        <v>0</v>
      </c>
      <c r="D140" s="34">
        <f t="shared" si="61"/>
        <v>0</v>
      </c>
      <c r="E140" s="33"/>
      <c r="F140" s="33"/>
      <c r="G140" s="33"/>
      <c r="H140" s="33"/>
      <c r="I140" s="33"/>
      <c r="J140" s="33"/>
      <c r="K140" s="33"/>
      <c r="L140" s="33"/>
      <c r="M140" s="33">
        <v>0</v>
      </c>
      <c r="N140" s="33">
        <v>0</v>
      </c>
      <c r="O140" s="33"/>
      <c r="P140" s="33"/>
      <c r="Q140" s="33"/>
      <c r="R140" s="33"/>
      <c r="S140" s="33"/>
      <c r="T140" s="33"/>
      <c r="X140" s="26">
        <f t="shared" si="62"/>
        <v>0</v>
      </c>
      <c r="Y140" s="26">
        <f t="shared" si="62"/>
        <v>0</v>
      </c>
    </row>
    <row r="141" spans="1:25" ht="15.6" customHeight="1" outlineLevel="1" x14ac:dyDescent="0.25">
      <c r="A141" s="46"/>
      <c r="B141" s="21" t="s">
        <v>25</v>
      </c>
      <c r="C141" s="34">
        <f t="shared" si="60"/>
        <v>0</v>
      </c>
      <c r="D141" s="34">
        <f t="shared" si="61"/>
        <v>0</v>
      </c>
      <c r="E141" s="33"/>
      <c r="F141" s="33"/>
      <c r="G141" s="33"/>
      <c r="H141" s="33"/>
      <c r="I141" s="33"/>
      <c r="J141" s="33"/>
      <c r="K141" s="33"/>
      <c r="L141" s="33"/>
      <c r="M141" s="33">
        <v>0</v>
      </c>
      <c r="N141" s="33">
        <v>0</v>
      </c>
      <c r="O141" s="33"/>
      <c r="P141" s="33"/>
      <c r="Q141" s="33"/>
      <c r="R141" s="33"/>
      <c r="S141" s="33"/>
      <c r="T141" s="33"/>
      <c r="X141" s="26">
        <f t="shared" si="62"/>
        <v>0</v>
      </c>
      <c r="Y141" s="26">
        <f t="shared" si="62"/>
        <v>0</v>
      </c>
    </row>
    <row r="142" spans="1:25" ht="62.45" customHeight="1" outlineLevel="1" x14ac:dyDescent="0.25">
      <c r="A142" s="18" t="s">
        <v>110</v>
      </c>
      <c r="B142" s="22" t="s">
        <v>375</v>
      </c>
      <c r="C142" s="34">
        <f t="shared" si="60"/>
        <v>0</v>
      </c>
      <c r="D142" s="34">
        <f t="shared" si="61"/>
        <v>0</v>
      </c>
      <c r="E142" s="33"/>
      <c r="F142" s="33"/>
      <c r="G142" s="33"/>
      <c r="H142" s="33"/>
      <c r="I142" s="33"/>
      <c r="J142" s="33"/>
      <c r="K142" s="33"/>
      <c r="L142" s="33"/>
      <c r="M142" s="33">
        <v>0</v>
      </c>
      <c r="N142" s="33">
        <v>0</v>
      </c>
      <c r="O142" s="33"/>
      <c r="P142" s="33"/>
      <c r="Q142" s="33"/>
      <c r="R142" s="33"/>
      <c r="S142" s="33"/>
      <c r="T142" s="33"/>
      <c r="X142" s="26">
        <f t="shared" si="62"/>
        <v>0</v>
      </c>
      <c r="Y142" s="26">
        <f t="shared" si="62"/>
        <v>0</v>
      </c>
    </row>
    <row r="143" spans="1:25" ht="46.9" customHeight="1" outlineLevel="1" x14ac:dyDescent="0.25">
      <c r="A143" s="46" t="s">
        <v>111</v>
      </c>
      <c r="B143" s="22" t="s">
        <v>372</v>
      </c>
      <c r="C143" s="34">
        <f>SUM(E143,G143,I143,K143,M143,O143,Q143,S143)</f>
        <v>0</v>
      </c>
      <c r="D143" s="34">
        <f>SUM(F143,H143,J143,L143,N143,P143,R143,T143)</f>
        <v>0</v>
      </c>
      <c r="E143" s="30">
        <f t="shared" ref="E143:T143" si="63">SUM(E145:E147)</f>
        <v>0</v>
      </c>
      <c r="F143" s="30">
        <f t="shared" si="63"/>
        <v>0</v>
      </c>
      <c r="G143" s="30">
        <f t="shared" si="63"/>
        <v>0</v>
      </c>
      <c r="H143" s="30">
        <f t="shared" si="63"/>
        <v>0</v>
      </c>
      <c r="I143" s="30">
        <f t="shared" si="63"/>
        <v>0</v>
      </c>
      <c r="J143" s="30">
        <f t="shared" si="63"/>
        <v>0</v>
      </c>
      <c r="K143" s="30">
        <f t="shared" si="63"/>
        <v>0</v>
      </c>
      <c r="L143" s="30">
        <f t="shared" si="63"/>
        <v>0</v>
      </c>
      <c r="M143" s="30">
        <f t="shared" si="63"/>
        <v>0</v>
      </c>
      <c r="N143" s="30">
        <f t="shared" si="63"/>
        <v>0</v>
      </c>
      <c r="O143" s="30">
        <f t="shared" si="63"/>
        <v>0</v>
      </c>
      <c r="P143" s="30">
        <f t="shared" si="63"/>
        <v>0</v>
      </c>
      <c r="Q143" s="30">
        <f t="shared" si="63"/>
        <v>0</v>
      </c>
      <c r="R143" s="30">
        <f t="shared" si="63"/>
        <v>0</v>
      </c>
      <c r="S143" s="30">
        <f t="shared" si="63"/>
        <v>0</v>
      </c>
      <c r="T143" s="30">
        <f t="shared" si="63"/>
        <v>0</v>
      </c>
      <c r="X143" s="26">
        <f t="shared" si="62"/>
        <v>0</v>
      </c>
      <c r="Y143" s="26">
        <f t="shared" si="62"/>
        <v>0</v>
      </c>
    </row>
    <row r="144" spans="1:25" ht="15.6" customHeight="1" outlineLevel="1" x14ac:dyDescent="0.25">
      <c r="A144" s="46"/>
      <c r="B144" s="44" t="s">
        <v>35</v>
      </c>
      <c r="C144" s="44"/>
      <c r="D144" s="44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</row>
    <row r="145" spans="1:25" ht="15.6" customHeight="1" outlineLevel="1" x14ac:dyDescent="0.25">
      <c r="A145" s="46"/>
      <c r="B145" s="21" t="s">
        <v>86</v>
      </c>
      <c r="C145" s="34">
        <f t="shared" ref="C145:C149" si="64">SUM(E145,G145,I145,K145,M145,O145,Q145,S145)</f>
        <v>0</v>
      </c>
      <c r="D145" s="34">
        <f t="shared" ref="D145:D149" si="65">SUM(F145,H145,J145,L145,N145,P145,R145,T145)</f>
        <v>0</v>
      </c>
      <c r="E145" s="33"/>
      <c r="F145" s="33"/>
      <c r="G145" s="33"/>
      <c r="H145" s="33"/>
      <c r="I145" s="33"/>
      <c r="J145" s="33"/>
      <c r="K145" s="33"/>
      <c r="L145" s="33"/>
      <c r="M145" s="33">
        <v>0</v>
      </c>
      <c r="N145" s="33">
        <v>0</v>
      </c>
      <c r="O145" s="33"/>
      <c r="P145" s="33"/>
      <c r="Q145" s="33"/>
      <c r="R145" s="33"/>
      <c r="S145" s="33"/>
      <c r="T145" s="33"/>
      <c r="X145" s="26">
        <f t="shared" ref="X145:Y149" si="66">C145</f>
        <v>0</v>
      </c>
      <c r="Y145" s="26">
        <f t="shared" si="66"/>
        <v>0</v>
      </c>
    </row>
    <row r="146" spans="1:25" ht="15.6" customHeight="1" outlineLevel="1" x14ac:dyDescent="0.25">
      <c r="A146" s="46"/>
      <c r="B146" s="21" t="s">
        <v>112</v>
      </c>
      <c r="C146" s="34">
        <f t="shared" si="64"/>
        <v>0</v>
      </c>
      <c r="D146" s="34">
        <f t="shared" si="65"/>
        <v>0</v>
      </c>
      <c r="E146" s="33"/>
      <c r="F146" s="33"/>
      <c r="G146" s="33"/>
      <c r="H146" s="33"/>
      <c r="I146" s="33"/>
      <c r="J146" s="33"/>
      <c r="K146" s="33"/>
      <c r="L146" s="33"/>
      <c r="M146" s="33">
        <v>0</v>
      </c>
      <c r="N146" s="33">
        <v>0</v>
      </c>
      <c r="O146" s="33"/>
      <c r="P146" s="33"/>
      <c r="Q146" s="33"/>
      <c r="R146" s="33"/>
      <c r="S146" s="33"/>
      <c r="T146" s="33"/>
      <c r="X146" s="26">
        <f t="shared" si="66"/>
        <v>0</v>
      </c>
      <c r="Y146" s="26">
        <f t="shared" si="66"/>
        <v>0</v>
      </c>
    </row>
    <row r="147" spans="1:25" ht="15.6" customHeight="1" outlineLevel="1" x14ac:dyDescent="0.25">
      <c r="A147" s="46"/>
      <c r="B147" s="21" t="s">
        <v>88</v>
      </c>
      <c r="C147" s="34">
        <f t="shared" si="64"/>
        <v>0</v>
      </c>
      <c r="D147" s="34">
        <f t="shared" si="65"/>
        <v>0</v>
      </c>
      <c r="E147" s="33"/>
      <c r="F147" s="33"/>
      <c r="G147" s="33"/>
      <c r="H147" s="33"/>
      <c r="I147" s="33"/>
      <c r="J147" s="33"/>
      <c r="K147" s="33"/>
      <c r="L147" s="33"/>
      <c r="M147" s="33">
        <v>0</v>
      </c>
      <c r="N147" s="33">
        <v>0</v>
      </c>
      <c r="O147" s="33"/>
      <c r="P147" s="33"/>
      <c r="Q147" s="33"/>
      <c r="R147" s="33"/>
      <c r="S147" s="33"/>
      <c r="T147" s="33"/>
      <c r="X147" s="26">
        <f t="shared" si="66"/>
        <v>0</v>
      </c>
      <c r="Y147" s="26">
        <f t="shared" si="66"/>
        <v>0</v>
      </c>
    </row>
    <row r="148" spans="1:25" ht="31.15" customHeight="1" outlineLevel="1" x14ac:dyDescent="0.25">
      <c r="A148" s="18" t="s">
        <v>113</v>
      </c>
      <c r="B148" s="22" t="s">
        <v>99</v>
      </c>
      <c r="C148" s="34">
        <f t="shared" si="64"/>
        <v>0</v>
      </c>
      <c r="D148" s="34">
        <f t="shared" si="65"/>
        <v>0</v>
      </c>
      <c r="E148" s="33"/>
      <c r="F148" s="33"/>
      <c r="G148" s="33"/>
      <c r="H148" s="33"/>
      <c r="I148" s="33"/>
      <c r="J148" s="33"/>
      <c r="K148" s="33"/>
      <c r="L148" s="33"/>
      <c r="M148" s="33">
        <v>0</v>
      </c>
      <c r="N148" s="33">
        <v>0</v>
      </c>
      <c r="O148" s="33"/>
      <c r="P148" s="33"/>
      <c r="Q148" s="33"/>
      <c r="R148" s="33"/>
      <c r="S148" s="33"/>
      <c r="T148" s="33"/>
      <c r="X148" s="26">
        <f t="shared" si="66"/>
        <v>0</v>
      </c>
      <c r="Y148" s="26">
        <f t="shared" si="66"/>
        <v>0</v>
      </c>
    </row>
    <row r="149" spans="1:25" ht="46.9" customHeight="1" outlineLevel="1" x14ac:dyDescent="0.25">
      <c r="A149" s="46" t="s">
        <v>114</v>
      </c>
      <c r="B149" s="22" t="s">
        <v>91</v>
      </c>
      <c r="C149" s="34">
        <f t="shared" si="64"/>
        <v>0</v>
      </c>
      <c r="D149" s="34">
        <f t="shared" si="65"/>
        <v>0</v>
      </c>
      <c r="E149" s="30">
        <f t="shared" ref="E149:T149" si="67">SUM(E151:E153)</f>
        <v>0</v>
      </c>
      <c r="F149" s="30">
        <f t="shared" si="67"/>
        <v>0</v>
      </c>
      <c r="G149" s="30">
        <f t="shared" si="67"/>
        <v>0</v>
      </c>
      <c r="H149" s="30">
        <f t="shared" si="67"/>
        <v>0</v>
      </c>
      <c r="I149" s="30">
        <f t="shared" si="67"/>
        <v>0</v>
      </c>
      <c r="J149" s="30">
        <f t="shared" si="67"/>
        <v>0</v>
      </c>
      <c r="K149" s="30">
        <f t="shared" si="67"/>
        <v>0</v>
      </c>
      <c r="L149" s="30">
        <f t="shared" si="67"/>
        <v>0</v>
      </c>
      <c r="M149" s="30">
        <f t="shared" si="67"/>
        <v>0</v>
      </c>
      <c r="N149" s="30">
        <f t="shared" si="67"/>
        <v>0</v>
      </c>
      <c r="O149" s="30">
        <f t="shared" si="67"/>
        <v>0</v>
      </c>
      <c r="P149" s="30">
        <f t="shared" si="67"/>
        <v>0</v>
      </c>
      <c r="Q149" s="30">
        <f t="shared" si="67"/>
        <v>0</v>
      </c>
      <c r="R149" s="30">
        <f t="shared" si="67"/>
        <v>0</v>
      </c>
      <c r="S149" s="30">
        <f t="shared" si="67"/>
        <v>0</v>
      </c>
      <c r="T149" s="30">
        <f t="shared" si="67"/>
        <v>0</v>
      </c>
      <c r="X149" s="26">
        <f t="shared" si="66"/>
        <v>0</v>
      </c>
      <c r="Y149" s="26">
        <f t="shared" si="66"/>
        <v>0</v>
      </c>
    </row>
    <row r="150" spans="1:25" ht="15.6" customHeight="1" outlineLevel="1" x14ac:dyDescent="0.25">
      <c r="A150" s="46"/>
      <c r="B150" s="44" t="s">
        <v>35</v>
      </c>
      <c r="C150" s="44"/>
      <c r="D150" s="44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</row>
    <row r="151" spans="1:25" ht="15.6" customHeight="1" outlineLevel="1" x14ac:dyDescent="0.25">
      <c r="A151" s="46"/>
      <c r="B151" s="21" t="s">
        <v>86</v>
      </c>
      <c r="C151" s="34">
        <f t="shared" ref="C151:C153" si="68">SUM(E151,G151,I151,K151,M151,O151,Q151,S151)</f>
        <v>0</v>
      </c>
      <c r="D151" s="34">
        <f t="shared" ref="D151:D153" si="69">SUM(F151,H151,J151,L151,N151,P151,R151,T151)</f>
        <v>0</v>
      </c>
      <c r="E151" s="33"/>
      <c r="F151" s="33"/>
      <c r="G151" s="33"/>
      <c r="H151" s="33"/>
      <c r="I151" s="33"/>
      <c r="J151" s="33"/>
      <c r="K151" s="33"/>
      <c r="L151" s="33"/>
      <c r="M151" s="33">
        <v>0</v>
      </c>
      <c r="N151" s="33">
        <v>0</v>
      </c>
      <c r="O151" s="33"/>
      <c r="P151" s="33"/>
      <c r="Q151" s="33"/>
      <c r="R151" s="33"/>
      <c r="S151" s="33"/>
      <c r="T151" s="33"/>
      <c r="X151" s="26">
        <f t="shared" ref="X151:Y153" si="70">C151</f>
        <v>0</v>
      </c>
      <c r="Y151" s="26">
        <f t="shared" si="70"/>
        <v>0</v>
      </c>
    </row>
    <row r="152" spans="1:25" ht="15.6" customHeight="1" outlineLevel="1" x14ac:dyDescent="0.25">
      <c r="A152" s="46"/>
      <c r="B152" s="21" t="s">
        <v>112</v>
      </c>
      <c r="C152" s="34">
        <f t="shared" si="68"/>
        <v>0</v>
      </c>
      <c r="D152" s="34">
        <f t="shared" si="69"/>
        <v>0</v>
      </c>
      <c r="E152" s="33"/>
      <c r="F152" s="33"/>
      <c r="G152" s="33"/>
      <c r="H152" s="33"/>
      <c r="I152" s="33"/>
      <c r="J152" s="33"/>
      <c r="K152" s="33"/>
      <c r="L152" s="33"/>
      <c r="M152" s="33">
        <v>0</v>
      </c>
      <c r="N152" s="33">
        <v>0</v>
      </c>
      <c r="O152" s="33"/>
      <c r="P152" s="33"/>
      <c r="Q152" s="33"/>
      <c r="R152" s="33"/>
      <c r="S152" s="33"/>
      <c r="T152" s="33"/>
      <c r="X152" s="26">
        <f t="shared" si="70"/>
        <v>0</v>
      </c>
      <c r="Y152" s="26">
        <f t="shared" si="70"/>
        <v>0</v>
      </c>
    </row>
    <row r="153" spans="1:25" ht="15.6" customHeight="1" outlineLevel="1" x14ac:dyDescent="0.25">
      <c r="A153" s="46"/>
      <c r="B153" s="21" t="s">
        <v>88</v>
      </c>
      <c r="C153" s="34">
        <f t="shared" si="68"/>
        <v>0</v>
      </c>
      <c r="D153" s="34">
        <f t="shared" si="69"/>
        <v>0</v>
      </c>
      <c r="E153" s="33"/>
      <c r="F153" s="33"/>
      <c r="G153" s="33"/>
      <c r="H153" s="33"/>
      <c r="I153" s="33"/>
      <c r="J153" s="33"/>
      <c r="K153" s="33"/>
      <c r="L153" s="33"/>
      <c r="M153" s="33">
        <v>0</v>
      </c>
      <c r="N153" s="33">
        <v>0</v>
      </c>
      <c r="O153" s="33"/>
      <c r="P153" s="33"/>
      <c r="Q153" s="33"/>
      <c r="R153" s="33"/>
      <c r="S153" s="33"/>
      <c r="T153" s="33"/>
      <c r="X153" s="26">
        <f t="shared" si="70"/>
        <v>0</v>
      </c>
      <c r="Y153" s="26">
        <f t="shared" si="70"/>
        <v>0</v>
      </c>
    </row>
    <row r="154" spans="1:25" ht="62.45" customHeight="1" outlineLevel="1" x14ac:dyDescent="0.25">
      <c r="A154" s="18" t="s">
        <v>292</v>
      </c>
      <c r="B154" s="22" t="s">
        <v>115</v>
      </c>
      <c r="C154" s="24"/>
      <c r="D154" s="24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</row>
    <row r="155" spans="1:25" ht="46.9" customHeight="1" outlineLevel="1" x14ac:dyDescent="0.25">
      <c r="A155" s="18" t="s">
        <v>376</v>
      </c>
      <c r="B155" s="22" t="s">
        <v>370</v>
      </c>
      <c r="C155" s="34">
        <f t="shared" ref="C155:C156" si="71">SUM(E155,G155,I155,K155,M155,O155,Q155,S155)</f>
        <v>0</v>
      </c>
      <c r="D155" s="34">
        <f t="shared" ref="D155:D156" si="72">SUM(F155,H155,J155,L155,N155,P155,R155,T155)</f>
        <v>0</v>
      </c>
      <c r="E155" s="33"/>
      <c r="F155" s="33"/>
      <c r="G155" s="33"/>
      <c r="H155" s="33"/>
      <c r="I155" s="33"/>
      <c r="J155" s="33"/>
      <c r="K155" s="33"/>
      <c r="L155" s="33"/>
      <c r="M155" s="33">
        <v>0</v>
      </c>
      <c r="N155" s="33">
        <v>0</v>
      </c>
      <c r="O155" s="33"/>
      <c r="P155" s="33"/>
      <c r="Q155" s="33"/>
      <c r="R155" s="33"/>
      <c r="S155" s="33"/>
      <c r="T155" s="33"/>
      <c r="X155" s="26">
        <f>C155</f>
        <v>0</v>
      </c>
      <c r="Y155" s="26">
        <f>D155</f>
        <v>0</v>
      </c>
    </row>
    <row r="156" spans="1:25" ht="31.15" customHeight="1" outlineLevel="1" x14ac:dyDescent="0.25">
      <c r="A156" s="46" t="s">
        <v>380</v>
      </c>
      <c r="B156" s="2" t="s">
        <v>95</v>
      </c>
      <c r="C156" s="34">
        <f t="shared" si="71"/>
        <v>0</v>
      </c>
      <c r="D156" s="34">
        <f t="shared" si="72"/>
        <v>0</v>
      </c>
      <c r="E156" s="33"/>
      <c r="F156" s="33"/>
      <c r="G156" s="33"/>
      <c r="H156" s="33"/>
      <c r="I156" s="33"/>
      <c r="J156" s="33"/>
      <c r="K156" s="33"/>
      <c r="L156" s="33"/>
      <c r="M156" s="33">
        <v>0</v>
      </c>
      <c r="N156" s="33">
        <v>0</v>
      </c>
      <c r="O156" s="33"/>
      <c r="P156" s="33"/>
      <c r="Q156" s="33"/>
      <c r="R156" s="33"/>
      <c r="S156" s="33"/>
      <c r="T156" s="33"/>
      <c r="X156" s="26">
        <f>C156</f>
        <v>0</v>
      </c>
      <c r="Y156" s="26">
        <f>D156</f>
        <v>0</v>
      </c>
    </row>
    <row r="157" spans="1:25" ht="16.149999999999999" customHeight="1" outlineLevel="1" x14ac:dyDescent="0.25">
      <c r="A157" s="46"/>
      <c r="B157" s="44" t="s">
        <v>377</v>
      </c>
      <c r="C157" s="44"/>
      <c r="D157" s="44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</row>
    <row r="158" spans="1:25" ht="46.9" customHeight="1" outlineLevel="1" x14ac:dyDescent="0.25">
      <c r="A158" s="46"/>
      <c r="B158" s="42" t="s">
        <v>452</v>
      </c>
      <c r="C158" s="34">
        <f t="shared" ref="C158:C163" si="73">SUM(E158,G158,I158,K158,M158,O158,Q158,S158)</f>
        <v>0</v>
      </c>
      <c r="D158" s="34">
        <f t="shared" ref="D158:D163" si="74">SUM(F158,H158,J158,L158,N158,P158,R158,T158)</f>
        <v>0</v>
      </c>
      <c r="E158" s="33"/>
      <c r="F158" s="33"/>
      <c r="G158" s="33"/>
      <c r="H158" s="33"/>
      <c r="I158" s="33"/>
      <c r="J158" s="33"/>
      <c r="K158" s="33"/>
      <c r="L158" s="33"/>
      <c r="M158" s="33">
        <v>0</v>
      </c>
      <c r="N158" s="33">
        <v>0</v>
      </c>
      <c r="O158" s="33"/>
      <c r="P158" s="33"/>
      <c r="Q158" s="33"/>
      <c r="R158" s="33"/>
      <c r="S158" s="33"/>
      <c r="T158" s="33"/>
      <c r="X158" s="26">
        <f t="shared" ref="X158:Y163" si="75">C158</f>
        <v>0</v>
      </c>
      <c r="Y158" s="26">
        <f t="shared" si="75"/>
        <v>0</v>
      </c>
    </row>
    <row r="159" spans="1:25" ht="31.15" customHeight="1" outlineLevel="1" x14ac:dyDescent="0.25">
      <c r="A159" s="46"/>
      <c r="B159" s="4" t="s">
        <v>345</v>
      </c>
      <c r="C159" s="34">
        <f t="shared" si="73"/>
        <v>0</v>
      </c>
      <c r="D159" s="34">
        <f t="shared" si="74"/>
        <v>0</v>
      </c>
      <c r="E159" s="33"/>
      <c r="F159" s="33"/>
      <c r="G159" s="33"/>
      <c r="H159" s="33"/>
      <c r="I159" s="33"/>
      <c r="J159" s="33"/>
      <c r="K159" s="33"/>
      <c r="L159" s="33"/>
      <c r="M159" s="33">
        <v>0</v>
      </c>
      <c r="N159" s="33">
        <v>0</v>
      </c>
      <c r="O159" s="33"/>
      <c r="P159" s="33"/>
      <c r="Q159" s="33"/>
      <c r="R159" s="33"/>
      <c r="S159" s="33"/>
      <c r="T159" s="33"/>
      <c r="X159" s="26">
        <f t="shared" si="75"/>
        <v>0</v>
      </c>
      <c r="Y159" s="26">
        <f t="shared" si="75"/>
        <v>0</v>
      </c>
    </row>
    <row r="160" spans="1:25" ht="36" customHeight="1" outlineLevel="1" x14ac:dyDescent="0.25">
      <c r="A160" s="46"/>
      <c r="B160" s="5" t="s">
        <v>378</v>
      </c>
      <c r="C160" s="34">
        <f t="shared" si="73"/>
        <v>0</v>
      </c>
      <c r="D160" s="34">
        <f t="shared" si="74"/>
        <v>0</v>
      </c>
      <c r="E160" s="33"/>
      <c r="F160" s="33"/>
      <c r="G160" s="33"/>
      <c r="H160" s="33"/>
      <c r="I160" s="33"/>
      <c r="J160" s="33"/>
      <c r="K160" s="33"/>
      <c r="L160" s="33"/>
      <c r="M160" s="33">
        <v>0</v>
      </c>
      <c r="N160" s="33">
        <v>0</v>
      </c>
      <c r="O160" s="33"/>
      <c r="P160" s="33"/>
      <c r="Q160" s="33"/>
      <c r="R160" s="33"/>
      <c r="S160" s="33"/>
      <c r="T160" s="33"/>
      <c r="X160" s="26">
        <f t="shared" si="75"/>
        <v>0</v>
      </c>
      <c r="Y160" s="26">
        <f t="shared" si="75"/>
        <v>0</v>
      </c>
    </row>
    <row r="161" spans="1:25" ht="62.45" customHeight="1" outlineLevel="1" x14ac:dyDescent="0.25">
      <c r="A161" s="46"/>
      <c r="B161" s="4" t="s">
        <v>30</v>
      </c>
      <c r="C161" s="34">
        <f t="shared" si="73"/>
        <v>0</v>
      </c>
      <c r="D161" s="34">
        <f t="shared" si="74"/>
        <v>0</v>
      </c>
      <c r="E161" s="33"/>
      <c r="F161" s="33"/>
      <c r="G161" s="33"/>
      <c r="H161" s="33"/>
      <c r="I161" s="33"/>
      <c r="J161" s="33"/>
      <c r="K161" s="33"/>
      <c r="L161" s="33"/>
      <c r="M161" s="33">
        <v>0</v>
      </c>
      <c r="N161" s="33">
        <v>0</v>
      </c>
      <c r="O161" s="33"/>
      <c r="P161" s="33"/>
      <c r="Q161" s="33"/>
      <c r="R161" s="33"/>
      <c r="S161" s="33"/>
      <c r="T161" s="33"/>
      <c r="X161" s="26">
        <f t="shared" si="75"/>
        <v>0</v>
      </c>
      <c r="Y161" s="26">
        <f t="shared" si="75"/>
        <v>0</v>
      </c>
    </row>
    <row r="162" spans="1:25" ht="16.149999999999999" customHeight="1" outlineLevel="1" x14ac:dyDescent="0.25">
      <c r="A162" s="46"/>
      <c r="B162" s="4" t="s">
        <v>0</v>
      </c>
      <c r="C162" s="34">
        <f t="shared" si="73"/>
        <v>0</v>
      </c>
      <c r="D162" s="34">
        <f t="shared" si="74"/>
        <v>0</v>
      </c>
      <c r="E162" s="33"/>
      <c r="F162" s="33"/>
      <c r="G162" s="33"/>
      <c r="H162" s="33"/>
      <c r="I162" s="33"/>
      <c r="J162" s="33"/>
      <c r="K162" s="33"/>
      <c r="L162" s="33"/>
      <c r="M162" s="33">
        <v>0</v>
      </c>
      <c r="N162" s="33">
        <v>0</v>
      </c>
      <c r="O162" s="33"/>
      <c r="P162" s="33"/>
      <c r="Q162" s="33"/>
      <c r="R162" s="33"/>
      <c r="S162" s="33"/>
      <c r="T162" s="33"/>
      <c r="X162" s="26">
        <f t="shared" si="75"/>
        <v>0</v>
      </c>
      <c r="Y162" s="26">
        <f t="shared" si="75"/>
        <v>0</v>
      </c>
    </row>
    <row r="163" spans="1:25" ht="16.149999999999999" customHeight="1" outlineLevel="1" x14ac:dyDescent="0.25">
      <c r="A163" s="46"/>
      <c r="B163" s="4" t="s">
        <v>25</v>
      </c>
      <c r="C163" s="34">
        <f t="shared" si="73"/>
        <v>0</v>
      </c>
      <c r="D163" s="34">
        <f t="shared" si="74"/>
        <v>0</v>
      </c>
      <c r="E163" s="33"/>
      <c r="F163" s="33"/>
      <c r="G163" s="33"/>
      <c r="H163" s="33"/>
      <c r="I163" s="33"/>
      <c r="J163" s="33"/>
      <c r="K163" s="33"/>
      <c r="L163" s="33"/>
      <c r="M163" s="33">
        <v>0</v>
      </c>
      <c r="N163" s="33">
        <v>0</v>
      </c>
      <c r="O163" s="33"/>
      <c r="P163" s="33"/>
      <c r="Q163" s="33"/>
      <c r="R163" s="33"/>
      <c r="S163" s="33"/>
      <c r="T163" s="33"/>
      <c r="X163" s="26">
        <f t="shared" si="75"/>
        <v>0</v>
      </c>
      <c r="Y163" s="26">
        <f t="shared" si="75"/>
        <v>0</v>
      </c>
    </row>
    <row r="164" spans="1:25" ht="16.149999999999999" customHeight="1" outlineLevel="1" x14ac:dyDescent="0.25">
      <c r="A164" s="46"/>
      <c r="B164" s="44" t="s">
        <v>379</v>
      </c>
      <c r="C164" s="44"/>
      <c r="D164" s="44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</row>
    <row r="165" spans="1:25" ht="16.149999999999999" customHeight="1" outlineLevel="1" x14ac:dyDescent="0.25">
      <c r="A165" s="46"/>
      <c r="B165" s="4" t="s">
        <v>26</v>
      </c>
      <c r="C165" s="34">
        <f t="shared" ref="C165:C171" si="76">SUM(E165,G165,I165,K165,M165,O165,Q165,S165)</f>
        <v>0</v>
      </c>
      <c r="D165" s="34">
        <f t="shared" ref="D165:D171" si="77">SUM(F165,H165,J165,L165,N165,P165,R165,T165)</f>
        <v>0</v>
      </c>
      <c r="E165" s="33"/>
      <c r="F165" s="33"/>
      <c r="G165" s="33"/>
      <c r="H165" s="33"/>
      <c r="I165" s="33"/>
      <c r="J165" s="33"/>
      <c r="K165" s="33"/>
      <c r="L165" s="33"/>
      <c r="M165" s="33">
        <v>0</v>
      </c>
      <c r="N165" s="33">
        <v>0</v>
      </c>
      <c r="O165" s="33"/>
      <c r="P165" s="33"/>
      <c r="Q165" s="33"/>
      <c r="R165" s="33"/>
      <c r="S165" s="33"/>
      <c r="T165" s="33"/>
      <c r="X165" s="26">
        <f t="shared" ref="X165:Y171" si="78">C165</f>
        <v>0</v>
      </c>
      <c r="Y165" s="26">
        <f t="shared" si="78"/>
        <v>0</v>
      </c>
    </row>
    <row r="166" spans="1:25" ht="16.149999999999999" customHeight="1" outlineLevel="1" x14ac:dyDescent="0.25">
      <c r="A166" s="46"/>
      <c r="B166" s="4" t="s">
        <v>27</v>
      </c>
      <c r="C166" s="34">
        <f t="shared" si="76"/>
        <v>0</v>
      </c>
      <c r="D166" s="34">
        <f t="shared" si="77"/>
        <v>0</v>
      </c>
      <c r="E166" s="33"/>
      <c r="F166" s="33"/>
      <c r="G166" s="33"/>
      <c r="H166" s="33"/>
      <c r="I166" s="33"/>
      <c r="J166" s="33"/>
      <c r="K166" s="33"/>
      <c r="L166" s="33"/>
      <c r="M166" s="33">
        <v>0</v>
      </c>
      <c r="N166" s="33">
        <v>0</v>
      </c>
      <c r="O166" s="33"/>
      <c r="P166" s="33"/>
      <c r="Q166" s="33"/>
      <c r="R166" s="33"/>
      <c r="S166" s="33"/>
      <c r="T166" s="33"/>
      <c r="X166" s="26">
        <f t="shared" si="78"/>
        <v>0</v>
      </c>
      <c r="Y166" s="26">
        <f t="shared" si="78"/>
        <v>0</v>
      </c>
    </row>
    <row r="167" spans="1:25" ht="16.149999999999999" customHeight="1" outlineLevel="1" x14ac:dyDescent="0.25">
      <c r="A167" s="46"/>
      <c r="B167" s="4" t="s">
        <v>28</v>
      </c>
      <c r="C167" s="34">
        <f t="shared" si="76"/>
        <v>0</v>
      </c>
      <c r="D167" s="34">
        <f t="shared" si="77"/>
        <v>0</v>
      </c>
      <c r="E167" s="33"/>
      <c r="F167" s="33"/>
      <c r="G167" s="33"/>
      <c r="H167" s="33"/>
      <c r="I167" s="33"/>
      <c r="J167" s="33"/>
      <c r="K167" s="33"/>
      <c r="L167" s="33"/>
      <c r="M167" s="33">
        <v>0</v>
      </c>
      <c r="N167" s="33">
        <v>0</v>
      </c>
      <c r="O167" s="33"/>
      <c r="P167" s="33"/>
      <c r="Q167" s="33"/>
      <c r="R167" s="33"/>
      <c r="S167" s="33"/>
      <c r="T167" s="33"/>
      <c r="X167" s="26">
        <f t="shared" si="78"/>
        <v>0</v>
      </c>
      <c r="Y167" s="26">
        <f t="shared" si="78"/>
        <v>0</v>
      </c>
    </row>
    <row r="168" spans="1:25" ht="16.149999999999999" customHeight="1" outlineLevel="1" x14ac:dyDescent="0.25">
      <c r="A168" s="46"/>
      <c r="B168" s="4" t="s">
        <v>29</v>
      </c>
      <c r="C168" s="34">
        <f t="shared" si="76"/>
        <v>0</v>
      </c>
      <c r="D168" s="34">
        <f t="shared" si="77"/>
        <v>0</v>
      </c>
      <c r="E168" s="33"/>
      <c r="F168" s="33"/>
      <c r="G168" s="33"/>
      <c r="H168" s="33"/>
      <c r="I168" s="33"/>
      <c r="J168" s="33"/>
      <c r="K168" s="33"/>
      <c r="L168" s="33"/>
      <c r="M168" s="33">
        <v>0</v>
      </c>
      <c r="N168" s="33">
        <v>0</v>
      </c>
      <c r="O168" s="33"/>
      <c r="P168" s="33"/>
      <c r="Q168" s="33"/>
      <c r="R168" s="33"/>
      <c r="S168" s="33"/>
      <c r="T168" s="33"/>
      <c r="X168" s="26">
        <f t="shared" si="78"/>
        <v>0</v>
      </c>
      <c r="Y168" s="26">
        <f t="shared" si="78"/>
        <v>0</v>
      </c>
    </row>
    <row r="169" spans="1:25" ht="31.15" customHeight="1" outlineLevel="1" x14ac:dyDescent="0.25">
      <c r="A169" s="18" t="s">
        <v>116</v>
      </c>
      <c r="B169" s="22" t="s">
        <v>4</v>
      </c>
      <c r="C169" s="34">
        <f t="shared" si="76"/>
        <v>0</v>
      </c>
      <c r="D169" s="34">
        <f t="shared" si="77"/>
        <v>0</v>
      </c>
      <c r="E169" s="33"/>
      <c r="F169" s="33"/>
      <c r="G169" s="33"/>
      <c r="H169" s="33"/>
      <c r="I169" s="33"/>
      <c r="J169" s="33"/>
      <c r="K169" s="33"/>
      <c r="L169" s="33"/>
      <c r="M169" s="33">
        <v>0</v>
      </c>
      <c r="N169" s="33">
        <v>0</v>
      </c>
      <c r="O169" s="33"/>
      <c r="P169" s="33"/>
      <c r="Q169" s="33"/>
      <c r="R169" s="33"/>
      <c r="S169" s="33"/>
      <c r="T169" s="33"/>
      <c r="X169" s="26">
        <f t="shared" si="78"/>
        <v>0</v>
      </c>
      <c r="Y169" s="26">
        <f t="shared" si="78"/>
        <v>0</v>
      </c>
    </row>
    <row r="170" spans="1:25" ht="15.6" customHeight="1" outlineLevel="1" x14ac:dyDescent="0.25">
      <c r="A170" s="18" t="s">
        <v>117</v>
      </c>
      <c r="B170" s="22" t="s">
        <v>5</v>
      </c>
      <c r="C170" s="34">
        <f t="shared" si="76"/>
        <v>0</v>
      </c>
      <c r="D170" s="34">
        <f t="shared" si="77"/>
        <v>0</v>
      </c>
      <c r="E170" s="33"/>
      <c r="F170" s="33"/>
      <c r="G170" s="33"/>
      <c r="H170" s="33"/>
      <c r="I170" s="33"/>
      <c r="J170" s="33"/>
      <c r="K170" s="33"/>
      <c r="L170" s="33"/>
      <c r="M170" s="33">
        <v>0</v>
      </c>
      <c r="N170" s="33">
        <v>0</v>
      </c>
      <c r="O170" s="33"/>
      <c r="P170" s="33"/>
      <c r="Q170" s="33"/>
      <c r="R170" s="33"/>
      <c r="S170" s="33"/>
      <c r="T170" s="33"/>
      <c r="X170" s="26">
        <f t="shared" si="78"/>
        <v>0</v>
      </c>
      <c r="Y170" s="26">
        <f t="shared" si="78"/>
        <v>0</v>
      </c>
    </row>
    <row r="171" spans="1:25" ht="31.15" customHeight="1" outlineLevel="1" x14ac:dyDescent="0.25">
      <c r="A171" s="18" t="s">
        <v>118</v>
      </c>
      <c r="B171" s="22" t="s">
        <v>37</v>
      </c>
      <c r="C171" s="34">
        <f t="shared" si="76"/>
        <v>0</v>
      </c>
      <c r="D171" s="34">
        <f t="shared" si="77"/>
        <v>0</v>
      </c>
      <c r="E171" s="33"/>
      <c r="F171" s="33"/>
      <c r="G171" s="33"/>
      <c r="H171" s="33"/>
      <c r="I171" s="33"/>
      <c r="J171" s="33"/>
      <c r="K171" s="33"/>
      <c r="L171" s="33"/>
      <c r="M171" s="33">
        <v>0</v>
      </c>
      <c r="N171" s="33">
        <v>0</v>
      </c>
      <c r="O171" s="33"/>
      <c r="P171" s="33"/>
      <c r="Q171" s="33"/>
      <c r="R171" s="33"/>
      <c r="S171" s="33"/>
      <c r="T171" s="33"/>
      <c r="X171" s="26">
        <f t="shared" si="78"/>
        <v>0</v>
      </c>
      <c r="Y171" s="26">
        <f t="shared" si="78"/>
        <v>0</v>
      </c>
    </row>
    <row r="172" spans="1:25" ht="16.149999999999999" customHeight="1" outlineLevel="1" x14ac:dyDescent="0.25">
      <c r="A172" s="45" t="s">
        <v>333</v>
      </c>
      <c r="B172" s="45"/>
      <c r="C172" s="45"/>
      <c r="D172" s="45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</row>
    <row r="173" spans="1:25" ht="31.15" customHeight="1" outlineLevel="1" x14ac:dyDescent="0.25">
      <c r="A173" s="18" t="s">
        <v>293</v>
      </c>
      <c r="B173" s="22" t="s">
        <v>119</v>
      </c>
      <c r="C173" s="34">
        <f>SUM(E173,G173,I173,K173,M173,O173,Q173,S173)</f>
        <v>19</v>
      </c>
      <c r="D173" s="34">
        <f>SUM(F173,H173,J173,L173,N173,P173,R173,T173)</f>
        <v>15</v>
      </c>
      <c r="E173" s="33"/>
      <c r="F173" s="33"/>
      <c r="G173" s="33"/>
      <c r="H173" s="33"/>
      <c r="I173" s="33"/>
      <c r="J173" s="33"/>
      <c r="K173" s="33"/>
      <c r="L173" s="33"/>
      <c r="M173" s="33">
        <v>19</v>
      </c>
      <c r="N173" s="33">
        <v>15</v>
      </c>
      <c r="O173" s="33"/>
      <c r="P173" s="33"/>
      <c r="Q173" s="33"/>
      <c r="R173" s="33"/>
      <c r="S173" s="33"/>
      <c r="T173" s="33"/>
      <c r="X173" s="26">
        <f t="shared" ref="X173:X182" si="79">C173</f>
        <v>19</v>
      </c>
      <c r="Y173" s="26">
        <f t="shared" ref="Y173:Y182" si="80">D173</f>
        <v>15</v>
      </c>
    </row>
    <row r="174" spans="1:25" ht="46.9" customHeight="1" outlineLevel="1" x14ac:dyDescent="0.25">
      <c r="A174" s="18" t="s">
        <v>294</v>
      </c>
      <c r="B174" s="22" t="s">
        <v>120</v>
      </c>
      <c r="C174" s="32">
        <f>C173/C8*100</f>
        <v>51.351351351351347</v>
      </c>
      <c r="D174" s="32" t="e">
        <f>D173/D8*100</f>
        <v>#DIV/0!</v>
      </c>
      <c r="E174" s="32" t="e">
        <f t="shared" ref="E174:T174" si="81">E173/E8*100</f>
        <v>#DIV/0!</v>
      </c>
      <c r="F174" s="32" t="e">
        <f t="shared" si="81"/>
        <v>#DIV/0!</v>
      </c>
      <c r="G174" s="32" t="e">
        <f t="shared" si="81"/>
        <v>#DIV/0!</v>
      </c>
      <c r="H174" s="32" t="e">
        <f t="shared" si="81"/>
        <v>#DIV/0!</v>
      </c>
      <c r="I174" s="32" t="e">
        <f t="shared" si="81"/>
        <v>#DIV/0!</v>
      </c>
      <c r="J174" s="32" t="e">
        <f t="shared" si="81"/>
        <v>#DIV/0!</v>
      </c>
      <c r="K174" s="32" t="e">
        <f t="shared" si="81"/>
        <v>#DIV/0!</v>
      </c>
      <c r="L174" s="32" t="e">
        <f t="shared" si="81"/>
        <v>#DIV/0!</v>
      </c>
      <c r="M174" s="32">
        <f t="shared" si="81"/>
        <v>51.351351351351347</v>
      </c>
      <c r="N174" s="32">
        <f t="shared" si="81"/>
        <v>44.117647058823529</v>
      </c>
      <c r="O174" s="32" t="e">
        <f t="shared" si="81"/>
        <v>#DIV/0!</v>
      </c>
      <c r="P174" s="32" t="e">
        <f t="shared" si="81"/>
        <v>#DIV/0!</v>
      </c>
      <c r="Q174" s="32" t="e">
        <f t="shared" si="81"/>
        <v>#DIV/0!</v>
      </c>
      <c r="R174" s="32" t="e">
        <f t="shared" si="81"/>
        <v>#DIV/0!</v>
      </c>
      <c r="S174" s="32" t="e">
        <f t="shared" si="81"/>
        <v>#DIV/0!</v>
      </c>
      <c r="T174" s="32" t="e">
        <f t="shared" si="81"/>
        <v>#DIV/0!</v>
      </c>
      <c r="X174" s="26">
        <f t="shared" si="79"/>
        <v>51.351351351351347</v>
      </c>
      <c r="Y174" s="26" t="e">
        <f t="shared" si="80"/>
        <v>#DIV/0!</v>
      </c>
    </row>
    <row r="175" spans="1:25" ht="78" customHeight="1" outlineLevel="1" x14ac:dyDescent="0.25">
      <c r="A175" s="18" t="s">
        <v>295</v>
      </c>
      <c r="B175" s="22" t="s">
        <v>121</v>
      </c>
      <c r="C175" s="34">
        <f t="shared" ref="C175:C182" si="82">SUM(E175,G175,I175,K175,M175,O175,Q175,S175)</f>
        <v>0</v>
      </c>
      <c r="D175" s="34">
        <f t="shared" ref="D175:D182" si="83">SUM(F175,H175,J175,L175,N175,P175,R175,T175)</f>
        <v>0</v>
      </c>
      <c r="E175" s="33"/>
      <c r="F175" s="33"/>
      <c r="G175" s="33"/>
      <c r="H175" s="33"/>
      <c r="I175" s="33"/>
      <c r="J175" s="33"/>
      <c r="K175" s="33"/>
      <c r="L175" s="33"/>
      <c r="M175" s="33">
        <v>0</v>
      </c>
      <c r="N175" s="33">
        <v>0</v>
      </c>
      <c r="O175" s="33"/>
      <c r="P175" s="33"/>
      <c r="Q175" s="33"/>
      <c r="R175" s="33"/>
      <c r="S175" s="33"/>
      <c r="T175" s="33"/>
      <c r="X175" s="26">
        <f t="shared" si="79"/>
        <v>0</v>
      </c>
      <c r="Y175" s="26">
        <f t="shared" si="80"/>
        <v>0</v>
      </c>
    </row>
    <row r="176" spans="1:25" ht="78" customHeight="1" outlineLevel="1" x14ac:dyDescent="0.25">
      <c r="A176" s="18" t="s">
        <v>296</v>
      </c>
      <c r="B176" s="22" t="s">
        <v>122</v>
      </c>
      <c r="C176" s="34">
        <f t="shared" si="82"/>
        <v>0</v>
      </c>
      <c r="D176" s="34">
        <f t="shared" si="83"/>
        <v>0</v>
      </c>
      <c r="E176" s="33"/>
      <c r="F176" s="33"/>
      <c r="G176" s="33"/>
      <c r="H176" s="33"/>
      <c r="I176" s="33"/>
      <c r="J176" s="33"/>
      <c r="K176" s="33"/>
      <c r="L176" s="33"/>
      <c r="M176" s="33">
        <v>0</v>
      </c>
      <c r="N176" s="33">
        <v>0</v>
      </c>
      <c r="O176" s="33"/>
      <c r="P176" s="33"/>
      <c r="Q176" s="33"/>
      <c r="R176" s="33"/>
      <c r="S176" s="33"/>
      <c r="T176" s="33"/>
      <c r="X176" s="26">
        <f t="shared" si="79"/>
        <v>0</v>
      </c>
      <c r="Y176" s="26">
        <f t="shared" si="80"/>
        <v>0</v>
      </c>
    </row>
    <row r="177" spans="1:25" ht="46.9" customHeight="1" outlineLevel="1" x14ac:dyDescent="0.25">
      <c r="A177" s="18" t="s">
        <v>297</v>
      </c>
      <c r="B177" s="22" t="s">
        <v>123</v>
      </c>
      <c r="C177" s="34">
        <f t="shared" si="82"/>
        <v>0</v>
      </c>
      <c r="D177" s="34">
        <f t="shared" si="83"/>
        <v>0</v>
      </c>
      <c r="E177" s="33"/>
      <c r="F177" s="33"/>
      <c r="G177" s="33"/>
      <c r="H177" s="33"/>
      <c r="I177" s="33"/>
      <c r="J177" s="33"/>
      <c r="K177" s="33"/>
      <c r="L177" s="33"/>
      <c r="M177" s="33">
        <v>0</v>
      </c>
      <c r="N177" s="33">
        <v>0</v>
      </c>
      <c r="O177" s="33"/>
      <c r="P177" s="33"/>
      <c r="Q177" s="33"/>
      <c r="R177" s="33"/>
      <c r="S177" s="33"/>
      <c r="T177" s="33"/>
      <c r="X177" s="26">
        <f t="shared" si="79"/>
        <v>0</v>
      </c>
      <c r="Y177" s="26">
        <f t="shared" si="80"/>
        <v>0</v>
      </c>
    </row>
    <row r="178" spans="1:25" ht="62.45" customHeight="1" outlineLevel="1" x14ac:dyDescent="0.25">
      <c r="A178" s="18" t="s">
        <v>298</v>
      </c>
      <c r="B178" s="22" t="s">
        <v>124</v>
      </c>
      <c r="C178" s="34">
        <f t="shared" si="82"/>
        <v>0</v>
      </c>
      <c r="D178" s="34">
        <f t="shared" si="83"/>
        <v>0</v>
      </c>
      <c r="E178" s="33"/>
      <c r="F178" s="33"/>
      <c r="G178" s="33"/>
      <c r="H178" s="33"/>
      <c r="I178" s="33"/>
      <c r="J178" s="33"/>
      <c r="K178" s="33"/>
      <c r="L178" s="33"/>
      <c r="M178" s="33">
        <v>0</v>
      </c>
      <c r="N178" s="33">
        <v>0</v>
      </c>
      <c r="O178" s="33"/>
      <c r="P178" s="33"/>
      <c r="Q178" s="33"/>
      <c r="R178" s="33"/>
      <c r="S178" s="33"/>
      <c r="T178" s="33"/>
      <c r="X178" s="26">
        <f t="shared" si="79"/>
        <v>0</v>
      </c>
      <c r="Y178" s="26">
        <f t="shared" si="80"/>
        <v>0</v>
      </c>
    </row>
    <row r="179" spans="1:25" ht="31.15" customHeight="1" outlineLevel="1" x14ac:dyDescent="0.25">
      <c r="A179" s="46" t="s">
        <v>299</v>
      </c>
      <c r="B179" s="22" t="s">
        <v>125</v>
      </c>
      <c r="C179" s="34">
        <f t="shared" si="82"/>
        <v>1</v>
      </c>
      <c r="D179" s="34">
        <f t="shared" si="83"/>
        <v>1</v>
      </c>
      <c r="E179" s="33"/>
      <c r="F179" s="33"/>
      <c r="G179" s="33"/>
      <c r="H179" s="33"/>
      <c r="I179" s="33"/>
      <c r="J179" s="33"/>
      <c r="K179" s="33"/>
      <c r="L179" s="33"/>
      <c r="M179" s="33">
        <v>1</v>
      </c>
      <c r="N179" s="33">
        <v>1</v>
      </c>
      <c r="O179" s="33"/>
      <c r="P179" s="33"/>
      <c r="Q179" s="33"/>
      <c r="R179" s="33"/>
      <c r="S179" s="33"/>
      <c r="T179" s="33"/>
      <c r="X179" s="26">
        <f t="shared" si="79"/>
        <v>1</v>
      </c>
      <c r="Y179" s="26">
        <f t="shared" si="80"/>
        <v>1</v>
      </c>
    </row>
    <row r="180" spans="1:25" ht="62.45" customHeight="1" outlineLevel="1" x14ac:dyDescent="0.25">
      <c r="A180" s="46"/>
      <c r="B180" s="19" t="s">
        <v>348</v>
      </c>
      <c r="C180" s="34">
        <f t="shared" si="82"/>
        <v>0</v>
      </c>
      <c r="D180" s="34">
        <f t="shared" si="83"/>
        <v>1</v>
      </c>
      <c r="E180" s="33"/>
      <c r="F180" s="33"/>
      <c r="G180" s="33"/>
      <c r="H180" s="33"/>
      <c r="I180" s="33"/>
      <c r="J180" s="33"/>
      <c r="K180" s="33"/>
      <c r="L180" s="33"/>
      <c r="M180" s="33">
        <v>0</v>
      </c>
      <c r="N180" s="33">
        <v>1</v>
      </c>
      <c r="O180" s="33"/>
      <c r="P180" s="33"/>
      <c r="Q180" s="33"/>
      <c r="R180" s="33"/>
      <c r="S180" s="33"/>
      <c r="T180" s="33"/>
      <c r="X180" s="26">
        <f t="shared" si="79"/>
        <v>0</v>
      </c>
      <c r="Y180" s="26">
        <f t="shared" si="80"/>
        <v>1</v>
      </c>
    </row>
    <row r="181" spans="1:25" ht="31.15" customHeight="1" outlineLevel="1" x14ac:dyDescent="0.25">
      <c r="A181" s="46" t="s">
        <v>300</v>
      </c>
      <c r="B181" s="22" t="s">
        <v>126</v>
      </c>
      <c r="C181" s="34">
        <f t="shared" si="82"/>
        <v>0</v>
      </c>
      <c r="D181" s="34">
        <f t="shared" si="83"/>
        <v>0</v>
      </c>
      <c r="E181" s="33"/>
      <c r="F181" s="33"/>
      <c r="G181" s="33"/>
      <c r="H181" s="33"/>
      <c r="I181" s="33"/>
      <c r="J181" s="33"/>
      <c r="K181" s="33"/>
      <c r="L181" s="33"/>
      <c r="M181" s="33">
        <v>0</v>
      </c>
      <c r="N181" s="33">
        <v>0</v>
      </c>
      <c r="O181" s="33"/>
      <c r="P181" s="33"/>
      <c r="Q181" s="33"/>
      <c r="R181" s="33"/>
      <c r="S181" s="33"/>
      <c r="T181" s="33"/>
      <c r="X181" s="26">
        <f t="shared" si="79"/>
        <v>0</v>
      </c>
      <c r="Y181" s="26">
        <f t="shared" si="80"/>
        <v>0</v>
      </c>
    </row>
    <row r="182" spans="1:25" ht="62.45" customHeight="1" outlineLevel="1" x14ac:dyDescent="0.25">
      <c r="A182" s="46"/>
      <c r="B182" s="19" t="s">
        <v>348</v>
      </c>
      <c r="C182" s="34">
        <f t="shared" si="82"/>
        <v>0</v>
      </c>
      <c r="D182" s="34">
        <f t="shared" si="83"/>
        <v>0</v>
      </c>
      <c r="E182" s="33"/>
      <c r="F182" s="33"/>
      <c r="G182" s="33"/>
      <c r="H182" s="33"/>
      <c r="I182" s="33"/>
      <c r="J182" s="33"/>
      <c r="K182" s="33"/>
      <c r="L182" s="33"/>
      <c r="M182" s="33">
        <v>0</v>
      </c>
      <c r="N182" s="33">
        <v>0</v>
      </c>
      <c r="O182" s="33"/>
      <c r="P182" s="33"/>
      <c r="Q182" s="33"/>
      <c r="R182" s="33"/>
      <c r="S182" s="33"/>
      <c r="T182" s="33"/>
      <c r="X182" s="26">
        <f t="shared" si="79"/>
        <v>0</v>
      </c>
      <c r="Y182" s="26">
        <f t="shared" si="80"/>
        <v>0</v>
      </c>
    </row>
    <row r="183" spans="1:25" ht="78" customHeight="1" outlineLevel="1" x14ac:dyDescent="0.25">
      <c r="A183" s="18" t="s">
        <v>301</v>
      </c>
      <c r="B183" s="49" t="s">
        <v>127</v>
      </c>
      <c r="C183" s="49"/>
      <c r="D183" s="49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</row>
    <row r="184" spans="1:25" ht="31.15" customHeight="1" outlineLevel="1" x14ac:dyDescent="0.25">
      <c r="A184" s="18" t="s">
        <v>302</v>
      </c>
      <c r="B184" s="49" t="s">
        <v>128</v>
      </c>
      <c r="C184" s="49"/>
      <c r="D184" s="49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</row>
    <row r="185" spans="1:25" ht="31.15" customHeight="1" outlineLevel="1" x14ac:dyDescent="0.25">
      <c r="A185" s="45" t="s">
        <v>381</v>
      </c>
      <c r="B185" s="45"/>
      <c r="C185" s="45"/>
      <c r="D185" s="45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</row>
    <row r="186" spans="1:25" ht="46.9" customHeight="1" outlineLevel="1" x14ac:dyDescent="0.25">
      <c r="A186" s="46" t="s">
        <v>303</v>
      </c>
      <c r="B186" s="22" t="s">
        <v>129</v>
      </c>
      <c r="C186" s="34">
        <f>SUM(E186,G186,I186,K186,M186,O186,Q186,S186)</f>
        <v>0</v>
      </c>
      <c r="D186" s="34">
        <f>SUM(F186,H186,J186,L186,N186,P186,R186,T186)</f>
        <v>0</v>
      </c>
      <c r="E186" s="30">
        <f t="shared" ref="E186:T186" si="84">SUM(E188:E189)</f>
        <v>0</v>
      </c>
      <c r="F186" s="30">
        <f t="shared" si="84"/>
        <v>0</v>
      </c>
      <c r="G186" s="30">
        <f t="shared" si="84"/>
        <v>0</v>
      </c>
      <c r="H186" s="30">
        <f t="shared" si="84"/>
        <v>0</v>
      </c>
      <c r="I186" s="30">
        <f t="shared" si="84"/>
        <v>0</v>
      </c>
      <c r="J186" s="30">
        <f t="shared" si="84"/>
        <v>0</v>
      </c>
      <c r="K186" s="30">
        <f t="shared" si="84"/>
        <v>0</v>
      </c>
      <c r="L186" s="30">
        <f t="shared" si="84"/>
        <v>0</v>
      </c>
      <c r="M186" s="30">
        <f t="shared" si="84"/>
        <v>0</v>
      </c>
      <c r="N186" s="30">
        <f t="shared" si="84"/>
        <v>0</v>
      </c>
      <c r="O186" s="30">
        <f t="shared" si="84"/>
        <v>0</v>
      </c>
      <c r="P186" s="30">
        <f t="shared" si="84"/>
        <v>0</v>
      </c>
      <c r="Q186" s="30">
        <f t="shared" si="84"/>
        <v>0</v>
      </c>
      <c r="R186" s="30">
        <f t="shared" si="84"/>
        <v>0</v>
      </c>
      <c r="S186" s="30">
        <f t="shared" si="84"/>
        <v>0</v>
      </c>
      <c r="T186" s="30">
        <f t="shared" si="84"/>
        <v>0</v>
      </c>
      <c r="X186" s="26">
        <f>C186</f>
        <v>0</v>
      </c>
      <c r="Y186" s="26">
        <f>D186</f>
        <v>0</v>
      </c>
    </row>
    <row r="187" spans="1:25" ht="15.6" customHeight="1" outlineLevel="1" x14ac:dyDescent="0.25">
      <c r="A187" s="46"/>
      <c r="B187" s="44" t="s">
        <v>38</v>
      </c>
      <c r="C187" s="44"/>
      <c r="D187" s="44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</row>
    <row r="188" spans="1:25" ht="15.6" customHeight="1" outlineLevel="1" x14ac:dyDescent="0.25">
      <c r="A188" s="46"/>
      <c r="B188" s="21" t="s">
        <v>39</v>
      </c>
      <c r="C188" s="34">
        <f t="shared" ref="C188:C189" si="85">SUM(E188,G188,I188,K188,M188,O188,Q188,S188)</f>
        <v>0</v>
      </c>
      <c r="D188" s="34">
        <f t="shared" ref="D188:D189" si="86">SUM(F188,H188,J188,L188,N188,P188,R188,T188)</f>
        <v>0</v>
      </c>
      <c r="E188" s="33"/>
      <c r="F188" s="33"/>
      <c r="G188" s="33"/>
      <c r="H188" s="33"/>
      <c r="I188" s="33"/>
      <c r="J188" s="33"/>
      <c r="K188" s="33"/>
      <c r="L188" s="33"/>
      <c r="M188" s="33">
        <v>0</v>
      </c>
      <c r="N188" s="33">
        <v>0</v>
      </c>
      <c r="O188" s="33"/>
      <c r="P188" s="33"/>
      <c r="Q188" s="33"/>
      <c r="R188" s="33"/>
      <c r="S188" s="33"/>
      <c r="T188" s="33"/>
      <c r="X188" s="26">
        <f>C188</f>
        <v>0</v>
      </c>
      <c r="Y188" s="26">
        <f>D188</f>
        <v>0</v>
      </c>
    </row>
    <row r="189" spans="1:25" ht="15.6" customHeight="1" outlineLevel="1" x14ac:dyDescent="0.25">
      <c r="A189" s="46"/>
      <c r="B189" s="21" t="s">
        <v>40</v>
      </c>
      <c r="C189" s="34">
        <f t="shared" si="85"/>
        <v>0</v>
      </c>
      <c r="D189" s="34">
        <f t="shared" si="86"/>
        <v>0</v>
      </c>
      <c r="E189" s="33"/>
      <c r="F189" s="33"/>
      <c r="G189" s="33"/>
      <c r="H189" s="33"/>
      <c r="I189" s="33"/>
      <c r="J189" s="33"/>
      <c r="K189" s="33"/>
      <c r="L189" s="33"/>
      <c r="M189" s="33">
        <v>0</v>
      </c>
      <c r="N189" s="33">
        <v>0</v>
      </c>
      <c r="O189" s="33"/>
      <c r="P189" s="33"/>
      <c r="Q189" s="33"/>
      <c r="R189" s="33"/>
      <c r="S189" s="33"/>
      <c r="T189" s="33"/>
      <c r="X189" s="26">
        <f>C189</f>
        <v>0</v>
      </c>
      <c r="Y189" s="26">
        <f>D189</f>
        <v>0</v>
      </c>
    </row>
    <row r="190" spans="1:25" ht="15.6" customHeight="1" outlineLevel="1" x14ac:dyDescent="0.25">
      <c r="A190" s="46"/>
      <c r="B190" s="44" t="s">
        <v>349</v>
      </c>
      <c r="C190" s="44"/>
      <c r="D190" s="44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</row>
    <row r="191" spans="1:25" ht="15.6" customHeight="1" outlineLevel="1" x14ac:dyDescent="0.25">
      <c r="A191" s="46"/>
      <c r="B191" s="4" t="s">
        <v>350</v>
      </c>
      <c r="C191" s="34">
        <f t="shared" ref="C191:C200" si="87">SUM(E191,G191,I191,K191,M191,O191,Q191,S191)</f>
        <v>0</v>
      </c>
      <c r="D191" s="34">
        <f t="shared" ref="D191:D200" si="88">SUM(F191,H191,J191,L191,N191,P191,R191,T191)</f>
        <v>0</v>
      </c>
      <c r="E191" s="33"/>
      <c r="F191" s="33"/>
      <c r="G191" s="33"/>
      <c r="H191" s="33"/>
      <c r="I191" s="33"/>
      <c r="J191" s="33"/>
      <c r="K191" s="33"/>
      <c r="L191" s="33"/>
      <c r="M191" s="33">
        <v>0</v>
      </c>
      <c r="N191" s="33">
        <v>0</v>
      </c>
      <c r="O191" s="33"/>
      <c r="P191" s="33"/>
      <c r="Q191" s="33"/>
      <c r="R191" s="33"/>
      <c r="S191" s="33"/>
      <c r="T191" s="33"/>
      <c r="X191" s="26">
        <f t="shared" ref="X191:X200" si="89">C191</f>
        <v>0</v>
      </c>
      <c r="Y191" s="26">
        <f t="shared" ref="Y191:Y200" si="90">D191</f>
        <v>0</v>
      </c>
    </row>
    <row r="192" spans="1:25" ht="15.6" customHeight="1" outlineLevel="1" x14ac:dyDescent="0.25">
      <c r="A192" s="46"/>
      <c r="B192" s="4" t="s">
        <v>351</v>
      </c>
      <c r="C192" s="34">
        <f t="shared" si="87"/>
        <v>0</v>
      </c>
      <c r="D192" s="34">
        <f t="shared" si="88"/>
        <v>0</v>
      </c>
      <c r="E192" s="33"/>
      <c r="F192" s="33"/>
      <c r="G192" s="33"/>
      <c r="H192" s="33"/>
      <c r="I192" s="33"/>
      <c r="J192" s="33"/>
      <c r="K192" s="33"/>
      <c r="L192" s="33"/>
      <c r="M192" s="33">
        <v>0</v>
      </c>
      <c r="N192" s="33">
        <v>0</v>
      </c>
      <c r="O192" s="33"/>
      <c r="P192" s="33"/>
      <c r="Q192" s="33"/>
      <c r="R192" s="33"/>
      <c r="S192" s="33"/>
      <c r="T192" s="33"/>
      <c r="X192" s="26">
        <f t="shared" si="89"/>
        <v>0</v>
      </c>
      <c r="Y192" s="26">
        <f t="shared" si="90"/>
        <v>0</v>
      </c>
    </row>
    <row r="193" spans="1:25" ht="15.6" customHeight="1" outlineLevel="1" x14ac:dyDescent="0.25">
      <c r="A193" s="46"/>
      <c r="B193" s="4" t="s">
        <v>352</v>
      </c>
      <c r="C193" s="34">
        <f t="shared" si="87"/>
        <v>0</v>
      </c>
      <c r="D193" s="34">
        <f t="shared" si="88"/>
        <v>0</v>
      </c>
      <c r="E193" s="33"/>
      <c r="F193" s="33"/>
      <c r="G193" s="33"/>
      <c r="H193" s="33"/>
      <c r="I193" s="33"/>
      <c r="J193" s="33"/>
      <c r="K193" s="33"/>
      <c r="L193" s="33"/>
      <c r="M193" s="33">
        <v>0</v>
      </c>
      <c r="N193" s="33">
        <v>0</v>
      </c>
      <c r="O193" s="33"/>
      <c r="P193" s="33"/>
      <c r="Q193" s="33"/>
      <c r="R193" s="33"/>
      <c r="S193" s="33"/>
      <c r="T193" s="33"/>
      <c r="X193" s="26">
        <f t="shared" si="89"/>
        <v>0</v>
      </c>
      <c r="Y193" s="26">
        <f t="shared" si="90"/>
        <v>0</v>
      </c>
    </row>
    <row r="194" spans="1:25" ht="15.6" customHeight="1" outlineLevel="1" x14ac:dyDescent="0.25">
      <c r="A194" s="46"/>
      <c r="B194" s="4" t="s">
        <v>382</v>
      </c>
      <c r="C194" s="34">
        <f t="shared" si="87"/>
        <v>0</v>
      </c>
      <c r="D194" s="34">
        <f t="shared" si="88"/>
        <v>0</v>
      </c>
      <c r="E194" s="33"/>
      <c r="F194" s="33"/>
      <c r="G194" s="33"/>
      <c r="H194" s="33"/>
      <c r="I194" s="33"/>
      <c r="J194" s="33"/>
      <c r="K194" s="33"/>
      <c r="L194" s="33"/>
      <c r="M194" s="33">
        <v>0</v>
      </c>
      <c r="N194" s="33">
        <v>0</v>
      </c>
      <c r="O194" s="33"/>
      <c r="P194" s="33"/>
      <c r="Q194" s="33"/>
      <c r="R194" s="33"/>
      <c r="S194" s="33"/>
      <c r="T194" s="33"/>
      <c r="X194" s="26">
        <f t="shared" si="89"/>
        <v>0</v>
      </c>
      <c r="Y194" s="26">
        <f t="shared" si="90"/>
        <v>0</v>
      </c>
    </row>
    <row r="195" spans="1:25" ht="15.6" customHeight="1" outlineLevel="1" x14ac:dyDescent="0.25">
      <c r="A195" s="46"/>
      <c r="B195" s="4" t="s">
        <v>383</v>
      </c>
      <c r="C195" s="34">
        <f t="shared" si="87"/>
        <v>0</v>
      </c>
      <c r="D195" s="34">
        <f t="shared" si="88"/>
        <v>0</v>
      </c>
      <c r="E195" s="33"/>
      <c r="F195" s="33"/>
      <c r="G195" s="33"/>
      <c r="H195" s="33"/>
      <c r="I195" s="33"/>
      <c r="J195" s="33"/>
      <c r="K195" s="33"/>
      <c r="L195" s="33"/>
      <c r="M195" s="33">
        <v>0</v>
      </c>
      <c r="N195" s="33">
        <v>0</v>
      </c>
      <c r="O195" s="33"/>
      <c r="P195" s="33"/>
      <c r="Q195" s="33"/>
      <c r="R195" s="33"/>
      <c r="S195" s="33"/>
      <c r="T195" s="33"/>
      <c r="X195" s="26">
        <f t="shared" si="89"/>
        <v>0</v>
      </c>
      <c r="Y195" s="26">
        <f t="shared" si="90"/>
        <v>0</v>
      </c>
    </row>
    <row r="196" spans="1:25" ht="15.6" customHeight="1" outlineLevel="1" x14ac:dyDescent="0.25">
      <c r="A196" s="46"/>
      <c r="B196" s="4" t="s">
        <v>353</v>
      </c>
      <c r="C196" s="34">
        <f t="shared" si="87"/>
        <v>0</v>
      </c>
      <c r="D196" s="34">
        <f t="shared" si="88"/>
        <v>0</v>
      </c>
      <c r="E196" s="33"/>
      <c r="F196" s="33"/>
      <c r="G196" s="33"/>
      <c r="H196" s="33"/>
      <c r="I196" s="33"/>
      <c r="J196" s="33"/>
      <c r="K196" s="33"/>
      <c r="L196" s="33"/>
      <c r="M196" s="33">
        <v>0</v>
      </c>
      <c r="N196" s="33">
        <v>0</v>
      </c>
      <c r="O196" s="33"/>
      <c r="P196" s="33"/>
      <c r="Q196" s="33"/>
      <c r="R196" s="33"/>
      <c r="S196" s="33"/>
      <c r="T196" s="33"/>
      <c r="X196" s="26">
        <f t="shared" si="89"/>
        <v>0</v>
      </c>
      <c r="Y196" s="26">
        <f t="shared" si="90"/>
        <v>0</v>
      </c>
    </row>
    <row r="197" spans="1:25" ht="15.6" customHeight="1" outlineLevel="1" x14ac:dyDescent="0.25">
      <c r="A197" s="18" t="s">
        <v>304</v>
      </c>
      <c r="B197" s="22" t="s">
        <v>130</v>
      </c>
      <c r="C197" s="34">
        <f t="shared" si="87"/>
        <v>0</v>
      </c>
      <c r="D197" s="34">
        <f t="shared" si="88"/>
        <v>0</v>
      </c>
      <c r="E197" s="33"/>
      <c r="F197" s="33"/>
      <c r="G197" s="33"/>
      <c r="H197" s="33"/>
      <c r="I197" s="33"/>
      <c r="J197" s="33"/>
      <c r="K197" s="33"/>
      <c r="L197" s="33"/>
      <c r="M197" s="33">
        <v>0</v>
      </c>
      <c r="N197" s="33">
        <v>0</v>
      </c>
      <c r="O197" s="33"/>
      <c r="P197" s="33"/>
      <c r="Q197" s="33"/>
      <c r="R197" s="33"/>
      <c r="S197" s="33"/>
      <c r="T197" s="33"/>
      <c r="X197" s="26">
        <f t="shared" si="89"/>
        <v>0</v>
      </c>
      <c r="Y197" s="26">
        <f t="shared" si="90"/>
        <v>0</v>
      </c>
    </row>
    <row r="198" spans="1:25" ht="31.15" customHeight="1" outlineLevel="1" x14ac:dyDescent="0.25">
      <c r="A198" s="18" t="s">
        <v>305</v>
      </c>
      <c r="B198" s="22" t="s">
        <v>131</v>
      </c>
      <c r="C198" s="34">
        <f t="shared" si="87"/>
        <v>0</v>
      </c>
      <c r="D198" s="34">
        <f t="shared" si="88"/>
        <v>0</v>
      </c>
      <c r="E198" s="33"/>
      <c r="F198" s="33"/>
      <c r="G198" s="33"/>
      <c r="H198" s="33"/>
      <c r="I198" s="33"/>
      <c r="J198" s="33"/>
      <c r="K198" s="33"/>
      <c r="L198" s="33"/>
      <c r="M198" s="33">
        <v>0</v>
      </c>
      <c r="N198" s="33">
        <v>0</v>
      </c>
      <c r="O198" s="33"/>
      <c r="P198" s="33"/>
      <c r="Q198" s="33"/>
      <c r="R198" s="33"/>
      <c r="S198" s="33"/>
      <c r="T198" s="33"/>
      <c r="X198" s="26">
        <f t="shared" si="89"/>
        <v>0</v>
      </c>
      <c r="Y198" s="26">
        <f t="shared" si="90"/>
        <v>0</v>
      </c>
    </row>
    <row r="199" spans="1:25" ht="15.6" customHeight="1" outlineLevel="1" x14ac:dyDescent="0.25">
      <c r="A199" s="18" t="s">
        <v>306</v>
      </c>
      <c r="B199" s="22" t="s">
        <v>6</v>
      </c>
      <c r="C199" s="34">
        <f t="shared" si="87"/>
        <v>0</v>
      </c>
      <c r="D199" s="34">
        <f t="shared" si="88"/>
        <v>0</v>
      </c>
      <c r="E199" s="33"/>
      <c r="F199" s="33"/>
      <c r="G199" s="33"/>
      <c r="H199" s="33"/>
      <c r="I199" s="33"/>
      <c r="J199" s="33"/>
      <c r="K199" s="33"/>
      <c r="L199" s="33"/>
      <c r="M199" s="33">
        <v>0</v>
      </c>
      <c r="N199" s="33">
        <v>0</v>
      </c>
      <c r="O199" s="33"/>
      <c r="P199" s="33"/>
      <c r="Q199" s="33"/>
      <c r="R199" s="33"/>
      <c r="S199" s="33"/>
      <c r="T199" s="33"/>
      <c r="X199" s="26">
        <f t="shared" si="89"/>
        <v>0</v>
      </c>
      <c r="Y199" s="26">
        <f t="shared" si="90"/>
        <v>0</v>
      </c>
    </row>
    <row r="200" spans="1:25" ht="46.9" customHeight="1" outlineLevel="1" x14ac:dyDescent="0.25">
      <c r="A200" s="46" t="s">
        <v>307</v>
      </c>
      <c r="B200" s="22" t="s">
        <v>132</v>
      </c>
      <c r="C200" s="34">
        <f t="shared" si="87"/>
        <v>0</v>
      </c>
      <c r="D200" s="34">
        <f t="shared" si="88"/>
        <v>0</v>
      </c>
      <c r="E200" s="33"/>
      <c r="F200" s="33"/>
      <c r="G200" s="33"/>
      <c r="H200" s="33"/>
      <c r="I200" s="33"/>
      <c r="J200" s="33"/>
      <c r="K200" s="33"/>
      <c r="L200" s="33"/>
      <c r="M200" s="33">
        <v>0</v>
      </c>
      <c r="N200" s="33">
        <v>0</v>
      </c>
      <c r="O200" s="33"/>
      <c r="P200" s="33"/>
      <c r="Q200" s="33"/>
      <c r="R200" s="33"/>
      <c r="S200" s="33"/>
      <c r="T200" s="33"/>
      <c r="X200" s="26">
        <f t="shared" si="89"/>
        <v>0</v>
      </c>
      <c r="Y200" s="26">
        <f t="shared" si="90"/>
        <v>0</v>
      </c>
    </row>
    <row r="201" spans="1:25" ht="15.6" customHeight="1" outlineLevel="1" x14ac:dyDescent="0.25">
      <c r="A201" s="46"/>
      <c r="B201" s="44" t="s">
        <v>3</v>
      </c>
      <c r="C201" s="44"/>
      <c r="D201" s="44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</row>
    <row r="202" spans="1:25" ht="15.6" customHeight="1" outlineLevel="1" x14ac:dyDescent="0.25">
      <c r="A202" s="46"/>
      <c r="B202" s="21" t="s">
        <v>133</v>
      </c>
      <c r="C202" s="34">
        <f t="shared" ref="C202:C203" si="91">SUM(E202,G202,I202,K202,M202,O202,Q202,S202)</f>
        <v>0</v>
      </c>
      <c r="D202" s="34">
        <f t="shared" ref="D202:D203" si="92">SUM(F202,H202,J202,L202,N202,P202,R202,T202)</f>
        <v>0</v>
      </c>
      <c r="E202" s="33"/>
      <c r="F202" s="33"/>
      <c r="G202" s="33"/>
      <c r="H202" s="33"/>
      <c r="I202" s="33"/>
      <c r="J202" s="33"/>
      <c r="K202" s="33"/>
      <c r="L202" s="33"/>
      <c r="M202" s="33">
        <v>0</v>
      </c>
      <c r="N202" s="33">
        <v>0</v>
      </c>
      <c r="O202" s="33"/>
      <c r="P202" s="33"/>
      <c r="Q202" s="33"/>
      <c r="R202" s="33"/>
      <c r="S202" s="33"/>
      <c r="T202" s="33"/>
      <c r="X202" s="26">
        <f>C202</f>
        <v>0</v>
      </c>
      <c r="Y202" s="26">
        <f>D202</f>
        <v>0</v>
      </c>
    </row>
    <row r="203" spans="1:25" ht="31.15" customHeight="1" outlineLevel="1" x14ac:dyDescent="0.25">
      <c r="A203" s="18" t="s">
        <v>308</v>
      </c>
      <c r="B203" s="22" t="s">
        <v>7</v>
      </c>
      <c r="C203" s="34">
        <f t="shared" si="91"/>
        <v>0</v>
      </c>
      <c r="D203" s="34">
        <f t="shared" si="92"/>
        <v>0</v>
      </c>
      <c r="E203" s="33"/>
      <c r="F203" s="33"/>
      <c r="G203" s="33"/>
      <c r="H203" s="33"/>
      <c r="I203" s="33"/>
      <c r="J203" s="33"/>
      <c r="K203" s="33"/>
      <c r="L203" s="33"/>
      <c r="M203" s="33">
        <v>0</v>
      </c>
      <c r="N203" s="33">
        <v>0</v>
      </c>
      <c r="O203" s="33"/>
      <c r="P203" s="33"/>
      <c r="Q203" s="33"/>
      <c r="R203" s="33"/>
      <c r="S203" s="33"/>
      <c r="T203" s="33"/>
      <c r="X203" s="26">
        <f>C203</f>
        <v>0</v>
      </c>
      <c r="Y203" s="26">
        <f>D203</f>
        <v>0</v>
      </c>
    </row>
    <row r="204" spans="1:25" ht="16.149999999999999" customHeight="1" outlineLevel="1" x14ac:dyDescent="0.25">
      <c r="A204" s="45" t="s">
        <v>334</v>
      </c>
      <c r="B204" s="45"/>
      <c r="C204" s="45"/>
      <c r="D204" s="45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</row>
    <row r="205" spans="1:25" ht="31.15" customHeight="1" outlineLevel="1" x14ac:dyDescent="0.25">
      <c r="A205" s="46" t="s">
        <v>309</v>
      </c>
      <c r="B205" s="22" t="s">
        <v>134</v>
      </c>
      <c r="C205" s="34">
        <f>SUM(E205,G205,I205,K205,M205,O205,Q205,S205)</f>
        <v>0</v>
      </c>
      <c r="D205" s="34">
        <f>SUM(F205,H205,J205,L205,N205,P205,R205,T205)</f>
        <v>0</v>
      </c>
      <c r="E205" s="31">
        <f t="shared" ref="E205:T205" si="93">SUM(E207,E212,E213)</f>
        <v>0</v>
      </c>
      <c r="F205" s="31">
        <f t="shared" si="93"/>
        <v>0</v>
      </c>
      <c r="G205" s="31">
        <f t="shared" si="93"/>
        <v>0</v>
      </c>
      <c r="H205" s="31">
        <f t="shared" si="93"/>
        <v>0</v>
      </c>
      <c r="I205" s="31">
        <f t="shared" si="93"/>
        <v>0</v>
      </c>
      <c r="J205" s="31">
        <f t="shared" si="93"/>
        <v>0</v>
      </c>
      <c r="K205" s="31">
        <f t="shared" si="93"/>
        <v>0</v>
      </c>
      <c r="L205" s="31">
        <f t="shared" si="93"/>
        <v>0</v>
      </c>
      <c r="M205" s="31">
        <f t="shared" si="93"/>
        <v>0</v>
      </c>
      <c r="N205" s="31">
        <f t="shared" si="93"/>
        <v>0</v>
      </c>
      <c r="O205" s="31">
        <f t="shared" si="93"/>
        <v>0</v>
      </c>
      <c r="P205" s="31">
        <f t="shared" si="93"/>
        <v>0</v>
      </c>
      <c r="Q205" s="31">
        <f t="shared" si="93"/>
        <v>0</v>
      </c>
      <c r="R205" s="31">
        <f t="shared" si="93"/>
        <v>0</v>
      </c>
      <c r="S205" s="31">
        <f t="shared" si="93"/>
        <v>0</v>
      </c>
      <c r="T205" s="31">
        <f t="shared" si="93"/>
        <v>0</v>
      </c>
      <c r="X205" s="26">
        <f>C205</f>
        <v>0</v>
      </c>
      <c r="Y205" s="26">
        <f>D205</f>
        <v>0</v>
      </c>
    </row>
    <row r="206" spans="1:25" ht="15.6" customHeight="1" outlineLevel="1" x14ac:dyDescent="0.25">
      <c r="A206" s="46"/>
      <c r="B206" s="44" t="s">
        <v>3</v>
      </c>
      <c r="C206" s="44"/>
      <c r="D206" s="44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</row>
    <row r="207" spans="1:25" ht="20.25" customHeight="1" outlineLevel="1" x14ac:dyDescent="0.25">
      <c r="A207" s="46"/>
      <c r="B207" s="21" t="s">
        <v>135</v>
      </c>
      <c r="C207" s="34">
        <f>SUM(E207,G207,I207,K207,M207,O207,Q207,S207)</f>
        <v>0</v>
      </c>
      <c r="D207" s="34">
        <f>SUM(F207,H207,J207,L207,N207,P207,R207,T207)</f>
        <v>0</v>
      </c>
      <c r="E207" s="31">
        <f t="shared" ref="E207:T207" si="94">SUM(E209:E211)</f>
        <v>0</v>
      </c>
      <c r="F207" s="31">
        <f t="shared" si="94"/>
        <v>0</v>
      </c>
      <c r="G207" s="31">
        <f t="shared" si="94"/>
        <v>0</v>
      </c>
      <c r="H207" s="31">
        <f t="shared" si="94"/>
        <v>0</v>
      </c>
      <c r="I207" s="31">
        <f t="shared" si="94"/>
        <v>0</v>
      </c>
      <c r="J207" s="31">
        <f t="shared" si="94"/>
        <v>0</v>
      </c>
      <c r="K207" s="31">
        <f t="shared" si="94"/>
        <v>0</v>
      </c>
      <c r="L207" s="31">
        <f t="shared" si="94"/>
        <v>0</v>
      </c>
      <c r="M207" s="31">
        <f t="shared" si="94"/>
        <v>0</v>
      </c>
      <c r="N207" s="31">
        <f t="shared" si="94"/>
        <v>0</v>
      </c>
      <c r="O207" s="31">
        <f t="shared" si="94"/>
        <v>0</v>
      </c>
      <c r="P207" s="31">
        <f t="shared" si="94"/>
        <v>0</v>
      </c>
      <c r="Q207" s="31">
        <f t="shared" si="94"/>
        <v>0</v>
      </c>
      <c r="R207" s="31">
        <f t="shared" si="94"/>
        <v>0</v>
      </c>
      <c r="S207" s="31">
        <f t="shared" si="94"/>
        <v>0</v>
      </c>
      <c r="T207" s="31">
        <f t="shared" si="94"/>
        <v>0</v>
      </c>
      <c r="X207" s="26">
        <f>C207</f>
        <v>0</v>
      </c>
      <c r="Y207" s="26">
        <f>D207</f>
        <v>0</v>
      </c>
    </row>
    <row r="208" spans="1:25" ht="15.6" customHeight="1" outlineLevel="1" x14ac:dyDescent="0.25">
      <c r="A208" s="46"/>
      <c r="B208" s="48" t="s">
        <v>384</v>
      </c>
      <c r="C208" s="48"/>
      <c r="D208" s="48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</row>
    <row r="209" spans="1:25" ht="15.6" customHeight="1" outlineLevel="1" x14ac:dyDescent="0.25">
      <c r="A209" s="46"/>
      <c r="B209" s="5" t="s">
        <v>86</v>
      </c>
      <c r="C209" s="34">
        <f t="shared" ref="C209:C213" si="95">SUM(E209,G209,I209,K209,M209,O209,Q209,S209)</f>
        <v>0</v>
      </c>
      <c r="D209" s="34">
        <f t="shared" ref="D209:D213" si="96">SUM(F209,H209,J209,L209,N209,P209,R209,T209)</f>
        <v>0</v>
      </c>
      <c r="E209" s="33"/>
      <c r="F209" s="33"/>
      <c r="G209" s="33"/>
      <c r="H209" s="33"/>
      <c r="I209" s="33"/>
      <c r="J209" s="33"/>
      <c r="K209" s="33"/>
      <c r="L209" s="33"/>
      <c r="M209" s="33">
        <v>0</v>
      </c>
      <c r="N209" s="33">
        <v>0</v>
      </c>
      <c r="O209" s="33"/>
      <c r="P209" s="33"/>
      <c r="Q209" s="33"/>
      <c r="R209" s="33"/>
      <c r="S209" s="33"/>
      <c r="T209" s="33"/>
      <c r="X209" s="26">
        <f t="shared" ref="X209:Y213" si="97">C209</f>
        <v>0</v>
      </c>
      <c r="Y209" s="26">
        <f t="shared" si="97"/>
        <v>0</v>
      </c>
    </row>
    <row r="210" spans="1:25" ht="15.6" customHeight="1" outlineLevel="1" x14ac:dyDescent="0.25">
      <c r="A210" s="46"/>
      <c r="B210" s="5" t="s">
        <v>87</v>
      </c>
      <c r="C210" s="34">
        <f t="shared" si="95"/>
        <v>0</v>
      </c>
      <c r="D210" s="34">
        <f t="shared" si="96"/>
        <v>0</v>
      </c>
      <c r="E210" s="33"/>
      <c r="F210" s="33"/>
      <c r="G210" s="33"/>
      <c r="H210" s="33"/>
      <c r="I210" s="33"/>
      <c r="J210" s="33"/>
      <c r="K210" s="33"/>
      <c r="L210" s="33"/>
      <c r="M210" s="33">
        <v>0</v>
      </c>
      <c r="N210" s="33">
        <v>0</v>
      </c>
      <c r="O210" s="33"/>
      <c r="P210" s="33"/>
      <c r="Q210" s="33"/>
      <c r="R210" s="33"/>
      <c r="S210" s="33"/>
      <c r="T210" s="33"/>
      <c r="X210" s="26">
        <f t="shared" si="97"/>
        <v>0</v>
      </c>
      <c r="Y210" s="26">
        <f t="shared" si="97"/>
        <v>0</v>
      </c>
    </row>
    <row r="211" spans="1:25" ht="15.6" customHeight="1" outlineLevel="1" x14ac:dyDescent="0.25">
      <c r="A211" s="46"/>
      <c r="B211" s="5" t="s">
        <v>270</v>
      </c>
      <c r="C211" s="34">
        <f t="shared" si="95"/>
        <v>0</v>
      </c>
      <c r="D211" s="34">
        <f t="shared" si="96"/>
        <v>0</v>
      </c>
      <c r="E211" s="33"/>
      <c r="F211" s="33"/>
      <c r="G211" s="33"/>
      <c r="H211" s="33"/>
      <c r="I211" s="33"/>
      <c r="J211" s="33"/>
      <c r="K211" s="33"/>
      <c r="L211" s="33"/>
      <c r="M211" s="33">
        <v>0</v>
      </c>
      <c r="N211" s="33">
        <v>0</v>
      </c>
      <c r="O211" s="33"/>
      <c r="P211" s="33"/>
      <c r="Q211" s="33"/>
      <c r="R211" s="33"/>
      <c r="S211" s="33"/>
      <c r="T211" s="33"/>
      <c r="X211" s="26">
        <f t="shared" si="97"/>
        <v>0</v>
      </c>
      <c r="Y211" s="26">
        <f t="shared" si="97"/>
        <v>0</v>
      </c>
    </row>
    <row r="212" spans="1:25" ht="21.75" customHeight="1" outlineLevel="1" x14ac:dyDescent="0.25">
      <c r="A212" s="46"/>
      <c r="B212" s="22" t="s">
        <v>136</v>
      </c>
      <c r="C212" s="34">
        <f t="shared" si="95"/>
        <v>0</v>
      </c>
      <c r="D212" s="34">
        <f t="shared" si="96"/>
        <v>0</v>
      </c>
      <c r="E212" s="33"/>
      <c r="F212" s="33"/>
      <c r="G212" s="33"/>
      <c r="H212" s="33"/>
      <c r="I212" s="33"/>
      <c r="J212" s="33"/>
      <c r="K212" s="33"/>
      <c r="L212" s="33"/>
      <c r="M212" s="33">
        <v>0</v>
      </c>
      <c r="N212" s="33">
        <v>0</v>
      </c>
      <c r="O212" s="33"/>
      <c r="P212" s="33"/>
      <c r="Q212" s="33"/>
      <c r="R212" s="33"/>
      <c r="S212" s="33"/>
      <c r="T212" s="33"/>
      <c r="X212" s="26">
        <f t="shared" si="97"/>
        <v>0</v>
      </c>
      <c r="Y212" s="26">
        <f t="shared" si="97"/>
        <v>0</v>
      </c>
    </row>
    <row r="213" spans="1:25" ht="23.25" customHeight="1" outlineLevel="1" x14ac:dyDescent="0.25">
      <c r="A213" s="46"/>
      <c r="B213" s="22" t="s">
        <v>137</v>
      </c>
      <c r="C213" s="34">
        <f t="shared" si="95"/>
        <v>0</v>
      </c>
      <c r="D213" s="34">
        <f t="shared" si="96"/>
        <v>0</v>
      </c>
      <c r="E213" s="31">
        <f t="shared" ref="E213:T213" si="98">SUM(E215:E216)</f>
        <v>0</v>
      </c>
      <c r="F213" s="31">
        <f t="shared" si="98"/>
        <v>0</v>
      </c>
      <c r="G213" s="31">
        <f t="shared" si="98"/>
        <v>0</v>
      </c>
      <c r="H213" s="31">
        <f t="shared" si="98"/>
        <v>0</v>
      </c>
      <c r="I213" s="31">
        <f t="shared" si="98"/>
        <v>0</v>
      </c>
      <c r="J213" s="31">
        <f t="shared" si="98"/>
        <v>0</v>
      </c>
      <c r="K213" s="31">
        <f t="shared" si="98"/>
        <v>0</v>
      </c>
      <c r="L213" s="31">
        <f t="shared" si="98"/>
        <v>0</v>
      </c>
      <c r="M213" s="31">
        <f t="shared" si="98"/>
        <v>0</v>
      </c>
      <c r="N213" s="31">
        <f t="shared" si="98"/>
        <v>0</v>
      </c>
      <c r="O213" s="31">
        <f t="shared" si="98"/>
        <v>0</v>
      </c>
      <c r="P213" s="31">
        <f t="shared" si="98"/>
        <v>0</v>
      </c>
      <c r="Q213" s="31">
        <f t="shared" si="98"/>
        <v>0</v>
      </c>
      <c r="R213" s="31">
        <f t="shared" si="98"/>
        <v>0</v>
      </c>
      <c r="S213" s="31">
        <f t="shared" si="98"/>
        <v>0</v>
      </c>
      <c r="T213" s="31">
        <f t="shared" si="98"/>
        <v>0</v>
      </c>
      <c r="X213" s="26">
        <f t="shared" si="97"/>
        <v>0</v>
      </c>
      <c r="Y213" s="26">
        <f t="shared" si="97"/>
        <v>0</v>
      </c>
    </row>
    <row r="214" spans="1:25" ht="15.6" customHeight="1" outlineLevel="1" x14ac:dyDescent="0.25">
      <c r="A214" s="46"/>
      <c r="B214" s="44" t="s">
        <v>3</v>
      </c>
      <c r="C214" s="44"/>
      <c r="D214" s="44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</row>
    <row r="215" spans="1:25" ht="15.6" customHeight="1" outlineLevel="1" x14ac:dyDescent="0.25">
      <c r="A215" s="46"/>
      <c r="B215" s="4" t="s">
        <v>385</v>
      </c>
      <c r="C215" s="34">
        <f t="shared" ref="C215:C216" si="99">SUM(E215,G215,I215,K215,M215,O215,Q215,S215)</f>
        <v>0</v>
      </c>
      <c r="D215" s="34">
        <f t="shared" ref="D215:D216" si="100">SUM(F215,H215,J215,L215,N215,P215,R215,T215)</f>
        <v>0</v>
      </c>
      <c r="E215" s="33"/>
      <c r="F215" s="33"/>
      <c r="G215" s="33"/>
      <c r="H215" s="33"/>
      <c r="I215" s="33"/>
      <c r="J215" s="33"/>
      <c r="K215" s="33"/>
      <c r="L215" s="33"/>
      <c r="M215" s="33">
        <v>0</v>
      </c>
      <c r="N215" s="33">
        <v>0</v>
      </c>
      <c r="O215" s="33"/>
      <c r="P215" s="33"/>
      <c r="Q215" s="33"/>
      <c r="R215" s="33"/>
      <c r="S215" s="33"/>
      <c r="T215" s="33"/>
      <c r="X215" s="26">
        <f>C215</f>
        <v>0</v>
      </c>
      <c r="Y215" s="26">
        <f>D215</f>
        <v>0</v>
      </c>
    </row>
    <row r="216" spans="1:25" ht="15.6" customHeight="1" outlineLevel="1" x14ac:dyDescent="0.25">
      <c r="A216" s="46"/>
      <c r="B216" s="4" t="s">
        <v>386</v>
      </c>
      <c r="C216" s="34">
        <f t="shared" si="99"/>
        <v>0</v>
      </c>
      <c r="D216" s="34">
        <f t="shared" si="100"/>
        <v>0</v>
      </c>
      <c r="E216" s="33"/>
      <c r="F216" s="33"/>
      <c r="G216" s="33"/>
      <c r="H216" s="33"/>
      <c r="I216" s="33"/>
      <c r="J216" s="33"/>
      <c r="K216" s="33"/>
      <c r="L216" s="33"/>
      <c r="M216" s="33">
        <v>0</v>
      </c>
      <c r="N216" s="33">
        <v>0</v>
      </c>
      <c r="O216" s="33"/>
      <c r="P216" s="33"/>
      <c r="Q216" s="33"/>
      <c r="R216" s="33"/>
      <c r="S216" s="33"/>
      <c r="T216" s="33"/>
      <c r="X216" s="26">
        <f>C216</f>
        <v>0</v>
      </c>
      <c r="Y216" s="26">
        <f>D216</f>
        <v>0</v>
      </c>
    </row>
    <row r="217" spans="1:25" ht="16.149999999999999" customHeight="1" outlineLevel="1" x14ac:dyDescent="0.25">
      <c r="A217" s="45" t="s">
        <v>335</v>
      </c>
      <c r="B217" s="45"/>
      <c r="C217" s="45"/>
      <c r="D217" s="45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</row>
    <row r="218" spans="1:25" ht="15.6" customHeight="1" outlineLevel="1" x14ac:dyDescent="0.25">
      <c r="A218" s="46" t="s">
        <v>310</v>
      </c>
      <c r="B218" s="22" t="s">
        <v>138</v>
      </c>
      <c r="C218" s="34">
        <f>SUM(E218,G218,I218,K218,M218,O218,Q218,S218)</f>
        <v>0</v>
      </c>
      <c r="D218" s="34">
        <f>SUM(F218,H218,J218,L218,N218,P218,R218,T218)</f>
        <v>0</v>
      </c>
      <c r="E218" s="31">
        <f t="shared" ref="E218:T218" si="101">SUM(E220:E224)</f>
        <v>0</v>
      </c>
      <c r="F218" s="31">
        <f t="shared" si="101"/>
        <v>0</v>
      </c>
      <c r="G218" s="31">
        <f t="shared" si="101"/>
        <v>0</v>
      </c>
      <c r="H218" s="31">
        <f t="shared" si="101"/>
        <v>0</v>
      </c>
      <c r="I218" s="31">
        <f t="shared" si="101"/>
        <v>0</v>
      </c>
      <c r="J218" s="31">
        <f t="shared" si="101"/>
        <v>0</v>
      </c>
      <c r="K218" s="31">
        <f t="shared" si="101"/>
        <v>0</v>
      </c>
      <c r="L218" s="31">
        <f t="shared" si="101"/>
        <v>0</v>
      </c>
      <c r="M218" s="31">
        <f t="shared" si="101"/>
        <v>0</v>
      </c>
      <c r="N218" s="31">
        <f t="shared" si="101"/>
        <v>0</v>
      </c>
      <c r="O218" s="31">
        <f t="shared" si="101"/>
        <v>0</v>
      </c>
      <c r="P218" s="31">
        <f t="shared" si="101"/>
        <v>0</v>
      </c>
      <c r="Q218" s="31">
        <f t="shared" si="101"/>
        <v>0</v>
      </c>
      <c r="R218" s="31">
        <f t="shared" si="101"/>
        <v>0</v>
      </c>
      <c r="S218" s="31">
        <f t="shared" si="101"/>
        <v>0</v>
      </c>
      <c r="T218" s="31">
        <f t="shared" si="101"/>
        <v>0</v>
      </c>
      <c r="X218" s="26">
        <f>C218</f>
        <v>0</v>
      </c>
      <c r="Y218" s="26">
        <f>D218</f>
        <v>0</v>
      </c>
    </row>
    <row r="219" spans="1:25" ht="15.6" customHeight="1" outlineLevel="1" x14ac:dyDescent="0.25">
      <c r="A219" s="46"/>
      <c r="B219" s="44" t="s">
        <v>41</v>
      </c>
      <c r="C219" s="44"/>
      <c r="D219" s="44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</row>
    <row r="220" spans="1:25" ht="31.15" customHeight="1" outlineLevel="1" x14ac:dyDescent="0.25">
      <c r="A220" s="46"/>
      <c r="B220" s="21" t="s">
        <v>139</v>
      </c>
      <c r="C220" s="34">
        <f t="shared" ref="C220:C224" si="102">SUM(E220,G220,I220,K220,M220,O220,Q220,S220)</f>
        <v>0</v>
      </c>
      <c r="D220" s="34">
        <f t="shared" ref="D220:D224" si="103">SUM(F220,H220,J220,L220,N220,P220,R220,T220)</f>
        <v>0</v>
      </c>
      <c r="E220" s="33"/>
      <c r="F220" s="33"/>
      <c r="G220" s="33"/>
      <c r="H220" s="33"/>
      <c r="I220" s="33"/>
      <c r="J220" s="33"/>
      <c r="K220" s="33"/>
      <c r="L220" s="33"/>
      <c r="M220" s="33">
        <v>0</v>
      </c>
      <c r="N220" s="33">
        <v>0</v>
      </c>
      <c r="O220" s="33"/>
      <c r="P220" s="33"/>
      <c r="Q220" s="33"/>
      <c r="R220" s="33"/>
      <c r="S220" s="33"/>
      <c r="T220" s="33"/>
      <c r="X220" s="26">
        <f t="shared" ref="X220:Y224" si="104">C220</f>
        <v>0</v>
      </c>
      <c r="Y220" s="26">
        <f t="shared" si="104"/>
        <v>0</v>
      </c>
    </row>
    <row r="221" spans="1:25" ht="78" customHeight="1" outlineLevel="1" x14ac:dyDescent="0.25">
      <c r="A221" s="46"/>
      <c r="B221" s="21" t="s">
        <v>140</v>
      </c>
      <c r="C221" s="34">
        <f t="shared" si="102"/>
        <v>0</v>
      </c>
      <c r="D221" s="34">
        <f t="shared" si="103"/>
        <v>0</v>
      </c>
      <c r="E221" s="33"/>
      <c r="F221" s="33"/>
      <c r="G221" s="33"/>
      <c r="H221" s="33"/>
      <c r="I221" s="33"/>
      <c r="J221" s="33"/>
      <c r="K221" s="33"/>
      <c r="L221" s="33"/>
      <c r="M221" s="33">
        <v>0</v>
      </c>
      <c r="N221" s="33">
        <v>0</v>
      </c>
      <c r="O221" s="33"/>
      <c r="P221" s="33"/>
      <c r="Q221" s="33"/>
      <c r="R221" s="33"/>
      <c r="S221" s="33"/>
      <c r="T221" s="33"/>
      <c r="X221" s="26">
        <f t="shared" si="104"/>
        <v>0</v>
      </c>
      <c r="Y221" s="26">
        <f t="shared" si="104"/>
        <v>0</v>
      </c>
    </row>
    <row r="222" spans="1:25" ht="46.9" customHeight="1" outlineLevel="1" x14ac:dyDescent="0.25">
      <c r="A222" s="46"/>
      <c r="B222" s="21" t="s">
        <v>141</v>
      </c>
      <c r="C222" s="34">
        <f t="shared" si="102"/>
        <v>0</v>
      </c>
      <c r="D222" s="34">
        <f t="shared" si="103"/>
        <v>0</v>
      </c>
      <c r="E222" s="33"/>
      <c r="F222" s="33"/>
      <c r="G222" s="33"/>
      <c r="H222" s="33"/>
      <c r="I222" s="33"/>
      <c r="J222" s="33"/>
      <c r="K222" s="33"/>
      <c r="L222" s="33"/>
      <c r="M222" s="33">
        <v>0</v>
      </c>
      <c r="N222" s="33">
        <v>0</v>
      </c>
      <c r="O222" s="33"/>
      <c r="P222" s="33"/>
      <c r="Q222" s="33"/>
      <c r="R222" s="33"/>
      <c r="S222" s="33"/>
      <c r="T222" s="33"/>
      <c r="X222" s="26">
        <f t="shared" si="104"/>
        <v>0</v>
      </c>
      <c r="Y222" s="26">
        <f t="shared" si="104"/>
        <v>0</v>
      </c>
    </row>
    <row r="223" spans="1:25" ht="31.15" customHeight="1" outlineLevel="1" x14ac:dyDescent="0.25">
      <c r="A223" s="46"/>
      <c r="B223" s="21" t="s">
        <v>142</v>
      </c>
      <c r="C223" s="34">
        <f t="shared" si="102"/>
        <v>0</v>
      </c>
      <c r="D223" s="34">
        <f t="shared" si="103"/>
        <v>0</v>
      </c>
      <c r="E223" s="33"/>
      <c r="F223" s="33"/>
      <c r="G223" s="33"/>
      <c r="H223" s="33"/>
      <c r="I223" s="33"/>
      <c r="J223" s="33"/>
      <c r="K223" s="33"/>
      <c r="L223" s="33"/>
      <c r="M223" s="33">
        <v>0</v>
      </c>
      <c r="N223" s="33">
        <v>0</v>
      </c>
      <c r="O223" s="33"/>
      <c r="P223" s="33"/>
      <c r="Q223" s="33"/>
      <c r="R223" s="33"/>
      <c r="S223" s="33"/>
      <c r="T223" s="33"/>
      <c r="X223" s="26">
        <f t="shared" si="104"/>
        <v>0</v>
      </c>
      <c r="Y223" s="26">
        <f t="shared" si="104"/>
        <v>0</v>
      </c>
    </row>
    <row r="224" spans="1:25" ht="15.6" customHeight="1" outlineLevel="1" x14ac:dyDescent="0.25">
      <c r="A224" s="46"/>
      <c r="B224" s="21" t="s">
        <v>143</v>
      </c>
      <c r="C224" s="34">
        <f t="shared" si="102"/>
        <v>0</v>
      </c>
      <c r="D224" s="34">
        <f t="shared" si="103"/>
        <v>0</v>
      </c>
      <c r="E224" s="33"/>
      <c r="F224" s="33"/>
      <c r="G224" s="33"/>
      <c r="H224" s="33"/>
      <c r="I224" s="33"/>
      <c r="J224" s="33"/>
      <c r="K224" s="33"/>
      <c r="L224" s="33"/>
      <c r="M224" s="33">
        <v>0</v>
      </c>
      <c r="N224" s="33">
        <v>0</v>
      </c>
      <c r="O224" s="33"/>
      <c r="P224" s="33"/>
      <c r="Q224" s="33"/>
      <c r="R224" s="33"/>
      <c r="S224" s="33"/>
      <c r="T224" s="33"/>
      <c r="X224" s="26">
        <f t="shared" si="104"/>
        <v>0</v>
      </c>
      <c r="Y224" s="26">
        <f t="shared" si="104"/>
        <v>0</v>
      </c>
    </row>
    <row r="225" spans="1:25" ht="31.15" customHeight="1" outlineLevel="1" x14ac:dyDescent="0.25">
      <c r="A225" s="45" t="s">
        <v>336</v>
      </c>
      <c r="B225" s="45"/>
      <c r="C225" s="45"/>
      <c r="D225" s="45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</row>
    <row r="226" spans="1:25" ht="46.9" customHeight="1" outlineLevel="1" x14ac:dyDescent="0.25">
      <c r="A226" s="18" t="s">
        <v>311</v>
      </c>
      <c r="B226" s="22" t="s">
        <v>144</v>
      </c>
      <c r="C226" s="34">
        <f t="shared" ref="C226:C228" si="105">SUM(E226,G226,I226,K226,M226,O226,Q226,S226)</f>
        <v>0</v>
      </c>
      <c r="D226" s="34">
        <f t="shared" ref="D226:D228" si="106">SUM(F226,H226,J226,L226,N226,P226,R226,T226)</f>
        <v>0</v>
      </c>
      <c r="E226" s="33"/>
      <c r="F226" s="33"/>
      <c r="G226" s="33"/>
      <c r="H226" s="33"/>
      <c r="I226" s="33"/>
      <c r="J226" s="33"/>
      <c r="K226" s="33"/>
      <c r="L226" s="33"/>
      <c r="M226" s="33">
        <v>0</v>
      </c>
      <c r="N226" s="33">
        <v>0</v>
      </c>
      <c r="O226" s="33"/>
      <c r="P226" s="33"/>
      <c r="Q226" s="33"/>
      <c r="R226" s="33"/>
      <c r="S226" s="33"/>
      <c r="T226" s="33"/>
      <c r="X226" s="26">
        <f t="shared" ref="X226:Y228" si="107">C226</f>
        <v>0</v>
      </c>
      <c r="Y226" s="26">
        <f t="shared" si="107"/>
        <v>0</v>
      </c>
    </row>
    <row r="227" spans="1:25" ht="46.9" customHeight="1" outlineLevel="1" x14ac:dyDescent="0.25">
      <c r="A227" s="18" t="s">
        <v>312</v>
      </c>
      <c r="B227" s="22" t="s">
        <v>145</v>
      </c>
      <c r="C227" s="34">
        <f t="shared" si="105"/>
        <v>0</v>
      </c>
      <c r="D227" s="34">
        <f t="shared" si="106"/>
        <v>0</v>
      </c>
      <c r="E227" s="33"/>
      <c r="F227" s="33"/>
      <c r="G227" s="33"/>
      <c r="H227" s="33"/>
      <c r="I227" s="33"/>
      <c r="J227" s="33"/>
      <c r="K227" s="33"/>
      <c r="L227" s="33"/>
      <c r="M227" s="33">
        <v>0</v>
      </c>
      <c r="N227" s="33">
        <v>0</v>
      </c>
      <c r="O227" s="33"/>
      <c r="P227" s="33"/>
      <c r="Q227" s="33"/>
      <c r="R227" s="33"/>
      <c r="S227" s="33"/>
      <c r="T227" s="33"/>
      <c r="X227" s="26">
        <f t="shared" si="107"/>
        <v>0</v>
      </c>
      <c r="Y227" s="26">
        <f t="shared" si="107"/>
        <v>0</v>
      </c>
    </row>
    <row r="228" spans="1:25" ht="15.6" customHeight="1" outlineLevel="1" x14ac:dyDescent="0.25">
      <c r="A228" s="46" t="s">
        <v>313</v>
      </c>
      <c r="B228" s="22" t="s">
        <v>8</v>
      </c>
      <c r="C228" s="34">
        <f t="shared" si="105"/>
        <v>0</v>
      </c>
      <c r="D228" s="34">
        <f t="shared" si="106"/>
        <v>0</v>
      </c>
      <c r="E228" s="31">
        <f t="shared" ref="E228:T228" si="108">SUM(E230:E232)</f>
        <v>0</v>
      </c>
      <c r="F228" s="31">
        <f t="shared" si="108"/>
        <v>0</v>
      </c>
      <c r="G228" s="31">
        <f t="shared" si="108"/>
        <v>0</v>
      </c>
      <c r="H228" s="31">
        <f t="shared" si="108"/>
        <v>0</v>
      </c>
      <c r="I228" s="31">
        <f t="shared" si="108"/>
        <v>0</v>
      </c>
      <c r="J228" s="31">
        <f t="shared" si="108"/>
        <v>0</v>
      </c>
      <c r="K228" s="31">
        <f t="shared" si="108"/>
        <v>0</v>
      </c>
      <c r="L228" s="31">
        <f t="shared" si="108"/>
        <v>0</v>
      </c>
      <c r="M228" s="31">
        <f t="shared" si="108"/>
        <v>0</v>
      </c>
      <c r="N228" s="31">
        <f t="shared" si="108"/>
        <v>0</v>
      </c>
      <c r="O228" s="31">
        <f t="shared" si="108"/>
        <v>0</v>
      </c>
      <c r="P228" s="31">
        <f t="shared" si="108"/>
        <v>0</v>
      </c>
      <c r="Q228" s="31">
        <f t="shared" si="108"/>
        <v>0</v>
      </c>
      <c r="R228" s="31">
        <f t="shared" si="108"/>
        <v>0</v>
      </c>
      <c r="S228" s="31">
        <f t="shared" si="108"/>
        <v>0</v>
      </c>
      <c r="T228" s="31">
        <f t="shared" si="108"/>
        <v>0</v>
      </c>
      <c r="X228" s="26">
        <f t="shared" si="107"/>
        <v>0</v>
      </c>
      <c r="Y228" s="26">
        <f t="shared" si="107"/>
        <v>0</v>
      </c>
    </row>
    <row r="229" spans="1:25" ht="15.6" customHeight="1" outlineLevel="1" x14ac:dyDescent="0.25">
      <c r="A229" s="46"/>
      <c r="B229" s="44" t="s">
        <v>3</v>
      </c>
      <c r="C229" s="44"/>
      <c r="D229" s="44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</row>
    <row r="230" spans="1:25" ht="15.6" customHeight="1" outlineLevel="1" x14ac:dyDescent="0.25">
      <c r="A230" s="46"/>
      <c r="B230" s="21" t="s">
        <v>42</v>
      </c>
      <c r="C230" s="34">
        <f t="shared" ref="C230:C232" si="109">SUM(E230,G230,I230,K230,M230,O230,Q230,S230)</f>
        <v>0</v>
      </c>
      <c r="D230" s="34">
        <f t="shared" ref="D230:D232" si="110">SUM(F230,H230,J230,L230,N230,P230,R230,T230)</f>
        <v>0</v>
      </c>
      <c r="E230" s="33"/>
      <c r="F230" s="33"/>
      <c r="G230" s="33"/>
      <c r="H230" s="33"/>
      <c r="I230" s="33"/>
      <c r="J230" s="33"/>
      <c r="K230" s="33"/>
      <c r="L230" s="33"/>
      <c r="M230" s="33">
        <v>0</v>
      </c>
      <c r="N230" s="33">
        <v>0</v>
      </c>
      <c r="O230" s="33"/>
      <c r="P230" s="33"/>
      <c r="Q230" s="33"/>
      <c r="R230" s="33"/>
      <c r="S230" s="33"/>
      <c r="T230" s="33"/>
      <c r="X230" s="26">
        <f t="shared" ref="X230:Y232" si="111">C230</f>
        <v>0</v>
      </c>
      <c r="Y230" s="26">
        <f t="shared" si="111"/>
        <v>0</v>
      </c>
    </row>
    <row r="231" spans="1:25" ht="15.6" customHeight="1" outlineLevel="1" x14ac:dyDescent="0.25">
      <c r="A231" s="46"/>
      <c r="B231" s="21" t="s">
        <v>146</v>
      </c>
      <c r="C231" s="34">
        <f t="shared" si="109"/>
        <v>0</v>
      </c>
      <c r="D231" s="34">
        <f t="shared" si="110"/>
        <v>0</v>
      </c>
      <c r="E231" s="33"/>
      <c r="F231" s="33"/>
      <c r="G231" s="33"/>
      <c r="H231" s="33"/>
      <c r="I231" s="33"/>
      <c r="J231" s="33"/>
      <c r="K231" s="33"/>
      <c r="L231" s="33"/>
      <c r="M231" s="33">
        <v>0</v>
      </c>
      <c r="N231" s="33">
        <v>0</v>
      </c>
      <c r="O231" s="33"/>
      <c r="P231" s="33"/>
      <c r="Q231" s="33"/>
      <c r="R231" s="33"/>
      <c r="S231" s="33"/>
      <c r="T231" s="33"/>
      <c r="X231" s="26">
        <f t="shared" si="111"/>
        <v>0</v>
      </c>
      <c r="Y231" s="26">
        <f t="shared" si="111"/>
        <v>0</v>
      </c>
    </row>
    <row r="232" spans="1:25" ht="31.15" customHeight="1" outlineLevel="1" x14ac:dyDescent="0.25">
      <c r="A232" s="46"/>
      <c r="B232" s="40" t="s">
        <v>43</v>
      </c>
      <c r="C232" s="34">
        <f t="shared" si="109"/>
        <v>0</v>
      </c>
      <c r="D232" s="34">
        <f t="shared" si="110"/>
        <v>0</v>
      </c>
      <c r="E232" s="33"/>
      <c r="F232" s="33"/>
      <c r="G232" s="33"/>
      <c r="H232" s="33"/>
      <c r="I232" s="33"/>
      <c r="J232" s="33"/>
      <c r="K232" s="33"/>
      <c r="L232" s="33"/>
      <c r="M232" s="33">
        <v>0</v>
      </c>
      <c r="N232" s="33">
        <v>0</v>
      </c>
      <c r="O232" s="33"/>
      <c r="P232" s="33"/>
      <c r="Q232" s="33"/>
      <c r="R232" s="33"/>
      <c r="S232" s="33"/>
      <c r="T232" s="33"/>
      <c r="X232" s="26">
        <f t="shared" si="111"/>
        <v>0</v>
      </c>
      <c r="Y232" s="26">
        <f t="shared" si="111"/>
        <v>0</v>
      </c>
    </row>
    <row r="233" spans="1:25" ht="31.15" customHeight="1" outlineLevel="1" x14ac:dyDescent="0.25">
      <c r="A233" s="18" t="s">
        <v>314</v>
      </c>
      <c r="B233" s="49" t="s">
        <v>147</v>
      </c>
      <c r="C233" s="49"/>
      <c r="D233" s="49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</row>
    <row r="234" spans="1:25" ht="31.15" customHeight="1" outlineLevel="1" x14ac:dyDescent="0.25">
      <c r="A234" s="45" t="s">
        <v>148</v>
      </c>
      <c r="B234" s="45"/>
      <c r="C234" s="45"/>
      <c r="D234" s="45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</row>
    <row r="235" spans="1:25" ht="15.6" customHeight="1" outlineLevel="1" x14ac:dyDescent="0.25">
      <c r="A235" s="46" t="s">
        <v>315</v>
      </c>
      <c r="B235" s="22" t="s">
        <v>149</v>
      </c>
      <c r="C235" s="34">
        <f>SUM(E235,G235,I235,K235,M235,O235,Q235,S235)</f>
        <v>0</v>
      </c>
      <c r="D235" s="34">
        <f>SUM(F235,H235,J235,L235,N235,P235,R235,T235)</f>
        <v>0</v>
      </c>
      <c r="E235" s="33"/>
      <c r="F235" s="33"/>
      <c r="G235" s="33"/>
      <c r="H235" s="33"/>
      <c r="I235" s="33"/>
      <c r="J235" s="33"/>
      <c r="K235" s="33"/>
      <c r="L235" s="33"/>
      <c r="M235" s="33">
        <v>0</v>
      </c>
      <c r="N235" s="33">
        <v>0</v>
      </c>
      <c r="O235" s="33"/>
      <c r="P235" s="33"/>
      <c r="Q235" s="33"/>
      <c r="R235" s="33"/>
      <c r="S235" s="33"/>
      <c r="T235" s="33"/>
      <c r="X235" s="26">
        <f>C235</f>
        <v>0</v>
      </c>
      <c r="Y235" s="26">
        <f>D235</f>
        <v>0</v>
      </c>
    </row>
    <row r="236" spans="1:25" ht="15.6" customHeight="1" outlineLevel="1" x14ac:dyDescent="0.25">
      <c r="A236" s="46"/>
      <c r="B236" s="44" t="s">
        <v>3</v>
      </c>
      <c r="C236" s="44"/>
      <c r="D236" s="44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</row>
    <row r="237" spans="1:25" ht="46.9" customHeight="1" outlineLevel="1" x14ac:dyDescent="0.25">
      <c r="A237" s="46"/>
      <c r="B237" s="21" t="s">
        <v>150</v>
      </c>
      <c r="C237" s="34">
        <f t="shared" ref="C237:C252" si="112">SUM(E237,G237,I237,K237,M237,O237,Q237,S237)</f>
        <v>0</v>
      </c>
      <c r="D237" s="34">
        <f t="shared" ref="D237:D252" si="113">SUM(F237,H237,J237,L237,N237,P237,R237,T237)</f>
        <v>0</v>
      </c>
      <c r="E237" s="33"/>
      <c r="F237" s="33"/>
      <c r="G237" s="33"/>
      <c r="H237" s="33"/>
      <c r="I237" s="33"/>
      <c r="J237" s="33"/>
      <c r="K237" s="33"/>
      <c r="L237" s="33"/>
      <c r="M237" s="33">
        <v>0</v>
      </c>
      <c r="N237" s="33">
        <v>0</v>
      </c>
      <c r="O237" s="33"/>
      <c r="P237" s="33"/>
      <c r="Q237" s="33"/>
      <c r="R237" s="33"/>
      <c r="S237" s="33"/>
      <c r="T237" s="33"/>
      <c r="X237" s="26">
        <f t="shared" ref="X237:X252" si="114">C237</f>
        <v>0</v>
      </c>
      <c r="Y237" s="26">
        <f t="shared" ref="Y237:Y252" si="115">D237</f>
        <v>0</v>
      </c>
    </row>
    <row r="238" spans="1:25" ht="15.6" customHeight="1" outlineLevel="1" x14ac:dyDescent="0.25">
      <c r="A238" s="18" t="s">
        <v>151</v>
      </c>
      <c r="B238" s="22" t="s">
        <v>152</v>
      </c>
      <c r="C238" s="34">
        <f t="shared" si="112"/>
        <v>0</v>
      </c>
      <c r="D238" s="34">
        <f t="shared" si="113"/>
        <v>0</v>
      </c>
      <c r="E238" s="33"/>
      <c r="F238" s="33"/>
      <c r="G238" s="33"/>
      <c r="H238" s="33"/>
      <c r="I238" s="33"/>
      <c r="J238" s="33"/>
      <c r="K238" s="33"/>
      <c r="L238" s="33"/>
      <c r="M238" s="33">
        <v>0</v>
      </c>
      <c r="N238" s="33">
        <v>0</v>
      </c>
      <c r="O238" s="33"/>
      <c r="P238" s="33"/>
      <c r="Q238" s="33"/>
      <c r="R238" s="33"/>
      <c r="S238" s="33"/>
      <c r="T238" s="33"/>
      <c r="X238" s="26">
        <f t="shared" si="114"/>
        <v>0</v>
      </c>
      <c r="Y238" s="26">
        <f t="shared" si="115"/>
        <v>0</v>
      </c>
    </row>
    <row r="239" spans="1:25" ht="15.6" customHeight="1" outlineLevel="1" x14ac:dyDescent="0.25">
      <c r="A239" s="18" t="s">
        <v>153</v>
      </c>
      <c r="B239" s="22" t="s">
        <v>9</v>
      </c>
      <c r="C239" s="34">
        <f t="shared" si="112"/>
        <v>0</v>
      </c>
      <c r="D239" s="34">
        <f t="shared" si="113"/>
        <v>0</v>
      </c>
      <c r="E239" s="33"/>
      <c r="F239" s="33"/>
      <c r="G239" s="33"/>
      <c r="H239" s="33"/>
      <c r="I239" s="33"/>
      <c r="J239" s="33"/>
      <c r="K239" s="33"/>
      <c r="L239" s="33"/>
      <c r="M239" s="33">
        <v>0</v>
      </c>
      <c r="N239" s="33">
        <v>0</v>
      </c>
      <c r="O239" s="33"/>
      <c r="P239" s="33"/>
      <c r="Q239" s="33"/>
      <c r="R239" s="33"/>
      <c r="S239" s="33"/>
      <c r="T239" s="33"/>
      <c r="X239" s="26">
        <f t="shared" si="114"/>
        <v>0</v>
      </c>
      <c r="Y239" s="26">
        <f t="shared" si="115"/>
        <v>0</v>
      </c>
    </row>
    <row r="240" spans="1:25" ht="31.15" customHeight="1" outlineLevel="1" x14ac:dyDescent="0.25">
      <c r="A240" s="18" t="s">
        <v>154</v>
      </c>
      <c r="B240" s="22" t="s">
        <v>155</v>
      </c>
      <c r="C240" s="34">
        <f t="shared" si="112"/>
        <v>0</v>
      </c>
      <c r="D240" s="34">
        <f t="shared" si="113"/>
        <v>0</v>
      </c>
      <c r="E240" s="33"/>
      <c r="F240" s="33"/>
      <c r="G240" s="33"/>
      <c r="H240" s="33"/>
      <c r="I240" s="33"/>
      <c r="J240" s="33"/>
      <c r="K240" s="33"/>
      <c r="L240" s="33"/>
      <c r="M240" s="33">
        <v>0</v>
      </c>
      <c r="N240" s="33">
        <v>0</v>
      </c>
      <c r="O240" s="33"/>
      <c r="P240" s="33"/>
      <c r="Q240" s="33"/>
      <c r="R240" s="33"/>
      <c r="S240" s="33"/>
      <c r="T240" s="33"/>
      <c r="X240" s="26">
        <f t="shared" si="114"/>
        <v>0</v>
      </c>
      <c r="Y240" s="26">
        <f t="shared" si="115"/>
        <v>0</v>
      </c>
    </row>
    <row r="241" spans="1:25" ht="31.15" customHeight="1" outlineLevel="1" x14ac:dyDescent="0.25">
      <c r="A241" s="18" t="s">
        <v>316</v>
      </c>
      <c r="B241" s="22" t="s">
        <v>156</v>
      </c>
      <c r="C241" s="34">
        <f t="shared" si="112"/>
        <v>0</v>
      </c>
      <c r="D241" s="34">
        <f t="shared" si="113"/>
        <v>0</v>
      </c>
      <c r="E241" s="33"/>
      <c r="F241" s="33"/>
      <c r="G241" s="33"/>
      <c r="H241" s="33"/>
      <c r="I241" s="33"/>
      <c r="J241" s="33"/>
      <c r="K241" s="33"/>
      <c r="L241" s="33"/>
      <c r="M241" s="33">
        <v>0</v>
      </c>
      <c r="N241" s="33">
        <v>0</v>
      </c>
      <c r="O241" s="33"/>
      <c r="P241" s="33"/>
      <c r="Q241" s="33"/>
      <c r="R241" s="33"/>
      <c r="S241" s="33"/>
      <c r="T241" s="33"/>
      <c r="X241" s="26">
        <f t="shared" si="114"/>
        <v>0</v>
      </c>
      <c r="Y241" s="26">
        <f t="shared" si="115"/>
        <v>0</v>
      </c>
    </row>
    <row r="242" spans="1:25" ht="31.15" customHeight="1" outlineLevel="1" x14ac:dyDescent="0.25">
      <c r="A242" s="18" t="s">
        <v>387</v>
      </c>
      <c r="B242" s="22" t="s">
        <v>157</v>
      </c>
      <c r="C242" s="34">
        <f t="shared" si="112"/>
        <v>0</v>
      </c>
      <c r="D242" s="34">
        <f t="shared" si="113"/>
        <v>0</v>
      </c>
      <c r="E242" s="33"/>
      <c r="F242" s="33"/>
      <c r="G242" s="33"/>
      <c r="H242" s="33"/>
      <c r="I242" s="33"/>
      <c r="J242" s="33"/>
      <c r="K242" s="33"/>
      <c r="L242" s="33"/>
      <c r="M242" s="33">
        <v>0</v>
      </c>
      <c r="N242" s="33">
        <v>0</v>
      </c>
      <c r="O242" s="33"/>
      <c r="P242" s="33"/>
      <c r="Q242" s="33"/>
      <c r="R242" s="33"/>
      <c r="S242" s="33"/>
      <c r="T242" s="33"/>
      <c r="X242" s="26">
        <f t="shared" si="114"/>
        <v>0</v>
      </c>
      <c r="Y242" s="26">
        <f t="shared" si="115"/>
        <v>0</v>
      </c>
    </row>
    <row r="243" spans="1:25" ht="15.6" customHeight="1" outlineLevel="1" x14ac:dyDescent="0.25">
      <c r="A243" s="18" t="s">
        <v>394</v>
      </c>
      <c r="B243" s="22" t="s">
        <v>9</v>
      </c>
      <c r="C243" s="34">
        <f t="shared" si="112"/>
        <v>0</v>
      </c>
      <c r="D243" s="34">
        <f t="shared" si="113"/>
        <v>0</v>
      </c>
      <c r="E243" s="33"/>
      <c r="F243" s="33"/>
      <c r="G243" s="33"/>
      <c r="H243" s="33"/>
      <c r="I243" s="33"/>
      <c r="J243" s="33"/>
      <c r="K243" s="33"/>
      <c r="L243" s="33"/>
      <c r="M243" s="33">
        <v>0</v>
      </c>
      <c r="N243" s="33">
        <v>0</v>
      </c>
      <c r="O243" s="33"/>
      <c r="P243" s="33"/>
      <c r="Q243" s="33"/>
      <c r="R243" s="33"/>
      <c r="S243" s="33"/>
      <c r="T243" s="33"/>
      <c r="X243" s="26">
        <f t="shared" si="114"/>
        <v>0</v>
      </c>
      <c r="Y243" s="26">
        <f t="shared" si="115"/>
        <v>0</v>
      </c>
    </row>
    <row r="244" spans="1:25" ht="31.15" customHeight="1" outlineLevel="1" x14ac:dyDescent="0.25">
      <c r="A244" s="18" t="s">
        <v>388</v>
      </c>
      <c r="B244" s="22" t="s">
        <v>158</v>
      </c>
      <c r="C244" s="34">
        <f t="shared" si="112"/>
        <v>0</v>
      </c>
      <c r="D244" s="34">
        <f t="shared" si="113"/>
        <v>0</v>
      </c>
      <c r="E244" s="33"/>
      <c r="F244" s="33"/>
      <c r="G244" s="33"/>
      <c r="H244" s="33"/>
      <c r="I244" s="33"/>
      <c r="J244" s="33"/>
      <c r="K244" s="33"/>
      <c r="L244" s="33"/>
      <c r="M244" s="33">
        <v>0</v>
      </c>
      <c r="N244" s="33">
        <v>0</v>
      </c>
      <c r="O244" s="33"/>
      <c r="P244" s="33"/>
      <c r="Q244" s="33"/>
      <c r="R244" s="33"/>
      <c r="S244" s="33"/>
      <c r="T244" s="33"/>
      <c r="X244" s="26">
        <f t="shared" si="114"/>
        <v>0</v>
      </c>
      <c r="Y244" s="26">
        <f t="shared" si="115"/>
        <v>0</v>
      </c>
    </row>
    <row r="245" spans="1:25" ht="15.6" customHeight="1" outlineLevel="1" x14ac:dyDescent="0.25">
      <c r="A245" s="18" t="s">
        <v>389</v>
      </c>
      <c r="B245" s="22" t="s">
        <v>10</v>
      </c>
      <c r="C245" s="34">
        <f t="shared" si="112"/>
        <v>0</v>
      </c>
      <c r="D245" s="34">
        <f t="shared" si="113"/>
        <v>0</v>
      </c>
      <c r="E245" s="33"/>
      <c r="F245" s="33"/>
      <c r="G245" s="33"/>
      <c r="H245" s="33"/>
      <c r="I245" s="33"/>
      <c r="J245" s="33"/>
      <c r="K245" s="33"/>
      <c r="L245" s="33"/>
      <c r="M245" s="33">
        <v>0</v>
      </c>
      <c r="N245" s="33">
        <v>0</v>
      </c>
      <c r="O245" s="33"/>
      <c r="P245" s="33"/>
      <c r="Q245" s="33"/>
      <c r="R245" s="33"/>
      <c r="S245" s="33"/>
      <c r="T245" s="33"/>
      <c r="X245" s="26">
        <f t="shared" si="114"/>
        <v>0</v>
      </c>
      <c r="Y245" s="26">
        <f t="shared" si="115"/>
        <v>0</v>
      </c>
    </row>
    <row r="246" spans="1:25" ht="31.15" customHeight="1" outlineLevel="1" x14ac:dyDescent="0.25">
      <c r="A246" s="18" t="s">
        <v>390</v>
      </c>
      <c r="B246" s="22" t="s">
        <v>159</v>
      </c>
      <c r="C246" s="34">
        <f t="shared" si="112"/>
        <v>0</v>
      </c>
      <c r="D246" s="34">
        <f t="shared" si="113"/>
        <v>0</v>
      </c>
      <c r="E246" s="33"/>
      <c r="F246" s="33"/>
      <c r="G246" s="33"/>
      <c r="H246" s="33"/>
      <c r="I246" s="33"/>
      <c r="J246" s="33"/>
      <c r="K246" s="33"/>
      <c r="L246" s="33"/>
      <c r="M246" s="33">
        <v>0</v>
      </c>
      <c r="N246" s="33">
        <v>0</v>
      </c>
      <c r="O246" s="33"/>
      <c r="P246" s="33"/>
      <c r="Q246" s="33"/>
      <c r="R246" s="33"/>
      <c r="S246" s="33"/>
      <c r="T246" s="33"/>
      <c r="X246" s="26">
        <f t="shared" si="114"/>
        <v>0</v>
      </c>
      <c r="Y246" s="26">
        <f t="shared" si="115"/>
        <v>0</v>
      </c>
    </row>
    <row r="247" spans="1:25" ht="31.15" customHeight="1" outlineLevel="1" x14ac:dyDescent="0.25">
      <c r="A247" s="18" t="s">
        <v>441</v>
      </c>
      <c r="B247" s="22" t="s">
        <v>160</v>
      </c>
      <c r="C247" s="34">
        <f t="shared" si="112"/>
        <v>0</v>
      </c>
      <c r="D247" s="34">
        <f t="shared" si="113"/>
        <v>0</v>
      </c>
      <c r="E247" s="33"/>
      <c r="F247" s="33"/>
      <c r="G247" s="33"/>
      <c r="H247" s="33"/>
      <c r="I247" s="33"/>
      <c r="J247" s="33"/>
      <c r="K247" s="33"/>
      <c r="L247" s="33"/>
      <c r="M247" s="33">
        <v>0</v>
      </c>
      <c r="N247" s="33">
        <v>0</v>
      </c>
      <c r="O247" s="33"/>
      <c r="P247" s="33"/>
      <c r="Q247" s="33"/>
      <c r="R247" s="33"/>
      <c r="S247" s="33"/>
      <c r="T247" s="33"/>
      <c r="X247" s="26">
        <f t="shared" si="114"/>
        <v>0</v>
      </c>
      <c r="Y247" s="26">
        <f t="shared" si="115"/>
        <v>0</v>
      </c>
    </row>
    <row r="248" spans="1:25" ht="15.6" customHeight="1" outlineLevel="1" x14ac:dyDescent="0.25">
      <c r="A248" s="18" t="s">
        <v>391</v>
      </c>
      <c r="B248" s="22" t="s">
        <v>11</v>
      </c>
      <c r="C248" s="34">
        <f t="shared" si="112"/>
        <v>0</v>
      </c>
      <c r="D248" s="34">
        <f t="shared" si="113"/>
        <v>0</v>
      </c>
      <c r="E248" s="33"/>
      <c r="F248" s="33"/>
      <c r="G248" s="33"/>
      <c r="H248" s="33"/>
      <c r="I248" s="33"/>
      <c r="J248" s="33"/>
      <c r="K248" s="33"/>
      <c r="L248" s="33"/>
      <c r="M248" s="33">
        <v>0</v>
      </c>
      <c r="N248" s="33">
        <v>0</v>
      </c>
      <c r="O248" s="33"/>
      <c r="P248" s="33"/>
      <c r="Q248" s="33"/>
      <c r="R248" s="33"/>
      <c r="S248" s="33"/>
      <c r="T248" s="33"/>
      <c r="X248" s="26">
        <f t="shared" si="114"/>
        <v>0</v>
      </c>
      <c r="Y248" s="26">
        <f t="shared" si="115"/>
        <v>0</v>
      </c>
    </row>
    <row r="249" spans="1:25" ht="15.6" customHeight="1" outlineLevel="1" x14ac:dyDescent="0.25">
      <c r="A249" s="18" t="s">
        <v>392</v>
      </c>
      <c r="B249" s="22" t="s">
        <v>12</v>
      </c>
      <c r="C249" s="34">
        <f t="shared" si="112"/>
        <v>0</v>
      </c>
      <c r="D249" s="34">
        <f t="shared" si="113"/>
        <v>0</v>
      </c>
      <c r="E249" s="33"/>
      <c r="F249" s="33"/>
      <c r="G249" s="33"/>
      <c r="H249" s="33"/>
      <c r="I249" s="33"/>
      <c r="J249" s="33"/>
      <c r="K249" s="33"/>
      <c r="L249" s="33"/>
      <c r="M249" s="33">
        <v>0</v>
      </c>
      <c r="N249" s="33">
        <v>0</v>
      </c>
      <c r="O249" s="33"/>
      <c r="P249" s="33"/>
      <c r="Q249" s="33"/>
      <c r="R249" s="33"/>
      <c r="S249" s="33"/>
      <c r="T249" s="33"/>
      <c r="X249" s="26">
        <f t="shared" si="114"/>
        <v>0</v>
      </c>
      <c r="Y249" s="26">
        <f t="shared" si="115"/>
        <v>0</v>
      </c>
    </row>
    <row r="250" spans="1:25" ht="109.15" customHeight="1" outlineLevel="1" x14ac:dyDescent="0.25">
      <c r="A250" s="18" t="s">
        <v>396</v>
      </c>
      <c r="B250" s="22" t="s">
        <v>395</v>
      </c>
      <c r="C250" s="34">
        <f t="shared" si="112"/>
        <v>0</v>
      </c>
      <c r="D250" s="34">
        <f t="shared" si="113"/>
        <v>0</v>
      </c>
      <c r="E250" s="33"/>
      <c r="F250" s="33"/>
      <c r="G250" s="33"/>
      <c r="H250" s="33"/>
      <c r="I250" s="33"/>
      <c r="J250" s="33"/>
      <c r="K250" s="33"/>
      <c r="L250" s="33"/>
      <c r="M250" s="33">
        <v>0</v>
      </c>
      <c r="N250" s="33">
        <v>0</v>
      </c>
      <c r="O250" s="33"/>
      <c r="P250" s="33"/>
      <c r="Q250" s="33"/>
      <c r="R250" s="33"/>
      <c r="S250" s="33"/>
      <c r="T250" s="33"/>
      <c r="X250" s="26">
        <f t="shared" si="114"/>
        <v>0</v>
      </c>
      <c r="Y250" s="26">
        <f t="shared" si="115"/>
        <v>0</v>
      </c>
    </row>
    <row r="251" spans="1:25" ht="31.15" customHeight="1" outlineLevel="1" x14ac:dyDescent="0.25">
      <c r="A251" s="18" t="s">
        <v>442</v>
      </c>
      <c r="B251" s="22" t="s">
        <v>13</v>
      </c>
      <c r="C251" s="34">
        <f t="shared" si="112"/>
        <v>0</v>
      </c>
      <c r="D251" s="34">
        <f t="shared" si="113"/>
        <v>0</v>
      </c>
      <c r="E251" s="33"/>
      <c r="F251" s="33"/>
      <c r="G251" s="33"/>
      <c r="H251" s="33"/>
      <c r="I251" s="33"/>
      <c r="J251" s="33"/>
      <c r="K251" s="33"/>
      <c r="L251" s="33"/>
      <c r="M251" s="33">
        <v>0</v>
      </c>
      <c r="N251" s="33">
        <v>0</v>
      </c>
      <c r="O251" s="33"/>
      <c r="P251" s="33"/>
      <c r="Q251" s="33"/>
      <c r="R251" s="33"/>
      <c r="S251" s="33"/>
      <c r="T251" s="33"/>
      <c r="X251" s="26">
        <f t="shared" si="114"/>
        <v>0</v>
      </c>
      <c r="Y251" s="26">
        <f t="shared" si="115"/>
        <v>0</v>
      </c>
    </row>
    <row r="252" spans="1:25" ht="15.6" customHeight="1" outlineLevel="1" x14ac:dyDescent="0.25">
      <c r="A252" s="18" t="s">
        <v>393</v>
      </c>
      <c r="B252" s="22" t="s">
        <v>14</v>
      </c>
      <c r="C252" s="34">
        <f t="shared" si="112"/>
        <v>0</v>
      </c>
      <c r="D252" s="34">
        <f t="shared" si="113"/>
        <v>0</v>
      </c>
      <c r="E252" s="33"/>
      <c r="F252" s="33"/>
      <c r="G252" s="33"/>
      <c r="H252" s="33"/>
      <c r="I252" s="33"/>
      <c r="J252" s="33"/>
      <c r="K252" s="33"/>
      <c r="L252" s="33"/>
      <c r="M252" s="33">
        <v>0</v>
      </c>
      <c r="N252" s="33">
        <v>0</v>
      </c>
      <c r="O252" s="33"/>
      <c r="P252" s="33"/>
      <c r="Q252" s="33"/>
      <c r="R252" s="33"/>
      <c r="S252" s="33"/>
      <c r="T252" s="33"/>
      <c r="X252" s="26">
        <f t="shared" si="114"/>
        <v>0</v>
      </c>
      <c r="Y252" s="26">
        <f t="shared" si="115"/>
        <v>0</v>
      </c>
    </row>
    <row r="253" spans="1:25" ht="31.15" customHeight="1" outlineLevel="1" x14ac:dyDescent="0.25">
      <c r="A253" s="45" t="s">
        <v>337</v>
      </c>
      <c r="B253" s="45"/>
      <c r="C253" s="45"/>
      <c r="D253" s="45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</row>
    <row r="254" spans="1:25" ht="46.9" customHeight="1" outlineLevel="1" x14ac:dyDescent="0.25">
      <c r="A254" s="18" t="s">
        <v>317</v>
      </c>
      <c r="B254" s="22" t="s">
        <v>161</v>
      </c>
      <c r="C254" s="34">
        <f t="shared" ref="C254:C255" si="116">SUM(E254,G254,I254,K254,M254,O254,Q254,S254)</f>
        <v>0</v>
      </c>
      <c r="D254" s="34">
        <f t="shared" ref="D254:D255" si="117">SUM(F254,H254,J254,L254,N254,P254,R254,T254)</f>
        <v>0</v>
      </c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X254" s="26">
        <f>C254</f>
        <v>0</v>
      </c>
      <c r="Y254" s="26">
        <f>D254</f>
        <v>0</v>
      </c>
    </row>
    <row r="255" spans="1:25" ht="46.9" customHeight="1" outlineLevel="1" x14ac:dyDescent="0.25">
      <c r="A255" s="46" t="s">
        <v>318</v>
      </c>
      <c r="B255" s="22" t="s">
        <v>162</v>
      </c>
      <c r="C255" s="34">
        <f t="shared" si="116"/>
        <v>0</v>
      </c>
      <c r="D255" s="34">
        <f t="shared" si="117"/>
        <v>0</v>
      </c>
      <c r="E255" s="31">
        <f t="shared" ref="E255:T255" si="118">SUM(E257:E258)</f>
        <v>0</v>
      </c>
      <c r="F255" s="31">
        <f t="shared" si="118"/>
        <v>0</v>
      </c>
      <c r="G255" s="31">
        <f t="shared" si="118"/>
        <v>0</v>
      </c>
      <c r="H255" s="31">
        <f t="shared" si="118"/>
        <v>0</v>
      </c>
      <c r="I255" s="31">
        <f t="shared" si="118"/>
        <v>0</v>
      </c>
      <c r="J255" s="31">
        <f t="shared" si="118"/>
        <v>0</v>
      </c>
      <c r="K255" s="31">
        <f t="shared" si="118"/>
        <v>0</v>
      </c>
      <c r="L255" s="31">
        <f t="shared" si="118"/>
        <v>0</v>
      </c>
      <c r="M255" s="31">
        <f t="shared" si="118"/>
        <v>0</v>
      </c>
      <c r="N255" s="31">
        <f t="shared" si="118"/>
        <v>0</v>
      </c>
      <c r="O255" s="31">
        <f t="shared" si="118"/>
        <v>0</v>
      </c>
      <c r="P255" s="31">
        <f t="shared" si="118"/>
        <v>0</v>
      </c>
      <c r="Q255" s="31">
        <f t="shared" si="118"/>
        <v>0</v>
      </c>
      <c r="R255" s="31">
        <f t="shared" si="118"/>
        <v>0</v>
      </c>
      <c r="S255" s="31">
        <f t="shared" si="118"/>
        <v>0</v>
      </c>
      <c r="T255" s="31">
        <f t="shared" si="118"/>
        <v>0</v>
      </c>
      <c r="X255" s="26">
        <f>C255</f>
        <v>0</v>
      </c>
      <c r="Y255" s="26">
        <f>D255</f>
        <v>0</v>
      </c>
    </row>
    <row r="256" spans="1:25" ht="15.6" customHeight="1" outlineLevel="1" x14ac:dyDescent="0.25">
      <c r="A256" s="46"/>
      <c r="B256" s="44" t="s">
        <v>3</v>
      </c>
      <c r="C256" s="44"/>
      <c r="D256" s="44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</row>
    <row r="257" spans="1:25" ht="31.15" customHeight="1" outlineLevel="1" x14ac:dyDescent="0.25">
      <c r="A257" s="46"/>
      <c r="B257" s="21" t="s">
        <v>163</v>
      </c>
      <c r="C257" s="34">
        <f t="shared" ref="C257:C261" si="119">SUM(E257,G257,I257,K257,M257,O257,Q257,S257)</f>
        <v>0</v>
      </c>
      <c r="D257" s="34">
        <f t="shared" ref="D257:D261" si="120">SUM(F257,H257,J257,L257,N257,P257,R257,T257)</f>
        <v>0</v>
      </c>
      <c r="E257" s="33"/>
      <c r="F257" s="33"/>
      <c r="G257" s="33"/>
      <c r="H257" s="33"/>
      <c r="I257" s="33"/>
      <c r="J257" s="33"/>
      <c r="K257" s="33"/>
      <c r="L257" s="33"/>
      <c r="M257" s="33">
        <v>0</v>
      </c>
      <c r="N257" s="33">
        <v>0</v>
      </c>
      <c r="O257" s="33"/>
      <c r="P257" s="33"/>
      <c r="Q257" s="33"/>
      <c r="R257" s="33"/>
      <c r="S257" s="33"/>
      <c r="T257" s="33"/>
      <c r="X257" s="26">
        <f t="shared" ref="X257:Y261" si="121">C257</f>
        <v>0</v>
      </c>
      <c r="Y257" s="26">
        <f t="shared" si="121"/>
        <v>0</v>
      </c>
    </row>
    <row r="258" spans="1:25" ht="31.15" customHeight="1" outlineLevel="1" x14ac:dyDescent="0.25">
      <c r="A258" s="46"/>
      <c r="B258" s="21" t="s">
        <v>164</v>
      </c>
      <c r="C258" s="34">
        <f t="shared" si="119"/>
        <v>0</v>
      </c>
      <c r="D258" s="34">
        <f t="shared" si="120"/>
        <v>0</v>
      </c>
      <c r="E258" s="33"/>
      <c r="F258" s="33"/>
      <c r="G258" s="33"/>
      <c r="H258" s="33"/>
      <c r="I258" s="33"/>
      <c r="J258" s="33"/>
      <c r="K258" s="33"/>
      <c r="L258" s="33"/>
      <c r="M258" s="33">
        <v>0</v>
      </c>
      <c r="N258" s="33">
        <v>0</v>
      </c>
      <c r="O258" s="33"/>
      <c r="P258" s="33"/>
      <c r="Q258" s="33"/>
      <c r="R258" s="33"/>
      <c r="S258" s="33"/>
      <c r="T258" s="33"/>
      <c r="X258" s="26">
        <f t="shared" si="121"/>
        <v>0</v>
      </c>
      <c r="Y258" s="26">
        <f t="shared" si="121"/>
        <v>0</v>
      </c>
    </row>
    <row r="259" spans="1:25" ht="46.9" customHeight="1" outlineLevel="1" x14ac:dyDescent="0.25">
      <c r="A259" s="18" t="s">
        <v>319</v>
      </c>
      <c r="B259" s="22" t="s">
        <v>165</v>
      </c>
      <c r="C259" s="34">
        <f t="shared" si="119"/>
        <v>0</v>
      </c>
      <c r="D259" s="34">
        <f t="shared" si="120"/>
        <v>0</v>
      </c>
      <c r="E259" s="33"/>
      <c r="F259" s="33"/>
      <c r="G259" s="33"/>
      <c r="H259" s="33"/>
      <c r="I259" s="33"/>
      <c r="J259" s="33"/>
      <c r="K259" s="33"/>
      <c r="L259" s="33"/>
      <c r="M259" s="33">
        <v>0</v>
      </c>
      <c r="N259" s="33">
        <v>0</v>
      </c>
      <c r="O259" s="33"/>
      <c r="P259" s="33"/>
      <c r="Q259" s="33"/>
      <c r="R259" s="33"/>
      <c r="S259" s="33"/>
      <c r="T259" s="33"/>
      <c r="X259" s="26">
        <f t="shared" si="121"/>
        <v>0</v>
      </c>
      <c r="Y259" s="26">
        <f t="shared" si="121"/>
        <v>0</v>
      </c>
    </row>
    <row r="260" spans="1:25" ht="62.45" customHeight="1" outlineLevel="1" x14ac:dyDescent="0.25">
      <c r="A260" s="46" t="s">
        <v>320</v>
      </c>
      <c r="B260" s="22" t="s">
        <v>166</v>
      </c>
      <c r="C260" s="34">
        <f t="shared" si="119"/>
        <v>0</v>
      </c>
      <c r="D260" s="34">
        <f t="shared" si="120"/>
        <v>0</v>
      </c>
      <c r="E260" s="33"/>
      <c r="F260" s="33"/>
      <c r="G260" s="33"/>
      <c r="H260" s="33"/>
      <c r="I260" s="33"/>
      <c r="J260" s="33"/>
      <c r="K260" s="33"/>
      <c r="L260" s="33"/>
      <c r="M260" s="33">
        <v>0</v>
      </c>
      <c r="N260" s="33">
        <v>0</v>
      </c>
      <c r="O260" s="33"/>
      <c r="P260" s="33"/>
      <c r="Q260" s="33"/>
      <c r="R260" s="33"/>
      <c r="S260" s="33"/>
      <c r="T260" s="33"/>
      <c r="X260" s="26">
        <f t="shared" si="121"/>
        <v>0</v>
      </c>
      <c r="Y260" s="26">
        <f t="shared" si="121"/>
        <v>0</v>
      </c>
    </row>
    <row r="261" spans="1:25" ht="15.6" customHeight="1" outlineLevel="1" x14ac:dyDescent="0.25">
      <c r="A261" s="46"/>
      <c r="B261" s="21" t="s">
        <v>443</v>
      </c>
      <c r="C261" s="34">
        <f t="shared" si="119"/>
        <v>0</v>
      </c>
      <c r="D261" s="34">
        <f t="shared" si="120"/>
        <v>0</v>
      </c>
      <c r="E261" s="33"/>
      <c r="F261" s="33"/>
      <c r="G261" s="33"/>
      <c r="H261" s="33"/>
      <c r="I261" s="33"/>
      <c r="J261" s="33"/>
      <c r="K261" s="33"/>
      <c r="L261" s="33"/>
      <c r="M261" s="33">
        <v>0</v>
      </c>
      <c r="N261" s="33">
        <v>0</v>
      </c>
      <c r="O261" s="33"/>
      <c r="P261" s="33"/>
      <c r="Q261" s="33"/>
      <c r="R261" s="33"/>
      <c r="S261" s="33"/>
      <c r="T261" s="33"/>
      <c r="X261" s="26">
        <f t="shared" si="121"/>
        <v>0</v>
      </c>
      <c r="Y261" s="26">
        <f t="shared" si="121"/>
        <v>0</v>
      </c>
    </row>
    <row r="262" spans="1:25" ht="31.15" customHeight="1" outlineLevel="1" x14ac:dyDescent="0.25">
      <c r="A262" s="45" t="s">
        <v>397</v>
      </c>
      <c r="B262" s="45"/>
      <c r="C262" s="45"/>
      <c r="D262" s="45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</row>
    <row r="263" spans="1:25" ht="31.15" customHeight="1" outlineLevel="1" x14ac:dyDescent="0.25">
      <c r="A263" s="47" t="s">
        <v>398</v>
      </c>
      <c r="B263" s="8" t="s">
        <v>399</v>
      </c>
      <c r="C263" s="34">
        <f>SUM(E263,G263,I263,K263,M263,O263,Q263,S263)</f>
        <v>0</v>
      </c>
      <c r="D263" s="34">
        <f>SUM(F263,H263,J263,L263,N263,P263,R263,T263)</f>
        <v>0</v>
      </c>
      <c r="E263" s="31">
        <f t="shared" ref="E263:T263" si="122">SUM(E265:E266)</f>
        <v>0</v>
      </c>
      <c r="F263" s="31">
        <f t="shared" si="122"/>
        <v>0</v>
      </c>
      <c r="G263" s="31">
        <f t="shared" si="122"/>
        <v>0</v>
      </c>
      <c r="H263" s="31">
        <f t="shared" si="122"/>
        <v>0</v>
      </c>
      <c r="I263" s="31">
        <f t="shared" si="122"/>
        <v>0</v>
      </c>
      <c r="J263" s="31">
        <f t="shared" si="122"/>
        <v>0</v>
      </c>
      <c r="K263" s="31">
        <f t="shared" si="122"/>
        <v>0</v>
      </c>
      <c r="L263" s="31">
        <f t="shared" si="122"/>
        <v>0</v>
      </c>
      <c r="M263" s="31">
        <f t="shared" si="122"/>
        <v>0</v>
      </c>
      <c r="N263" s="31">
        <f t="shared" si="122"/>
        <v>0</v>
      </c>
      <c r="O263" s="31">
        <f t="shared" si="122"/>
        <v>0</v>
      </c>
      <c r="P263" s="31">
        <f t="shared" si="122"/>
        <v>0</v>
      </c>
      <c r="Q263" s="31">
        <f t="shared" si="122"/>
        <v>0</v>
      </c>
      <c r="R263" s="31">
        <f t="shared" si="122"/>
        <v>0</v>
      </c>
      <c r="S263" s="31">
        <f t="shared" si="122"/>
        <v>0</v>
      </c>
      <c r="T263" s="31">
        <f t="shared" si="122"/>
        <v>0</v>
      </c>
      <c r="X263" s="26">
        <f>C263</f>
        <v>0</v>
      </c>
      <c r="Y263" s="26">
        <f>D263</f>
        <v>0</v>
      </c>
    </row>
    <row r="264" spans="1:25" ht="15.6" customHeight="1" outlineLevel="1" x14ac:dyDescent="0.25">
      <c r="A264" s="47"/>
      <c r="B264" s="44" t="s">
        <v>3</v>
      </c>
      <c r="C264" s="44"/>
      <c r="D264" s="44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</row>
    <row r="265" spans="1:25" ht="15.6" customHeight="1" outlineLevel="1" x14ac:dyDescent="0.25">
      <c r="A265" s="47"/>
      <c r="B265" s="4" t="s">
        <v>354</v>
      </c>
      <c r="C265" s="34">
        <f t="shared" ref="C265:C266" si="123">SUM(E265,G265,I265,K265,M265,O265,Q265,S265)</f>
        <v>0</v>
      </c>
      <c r="D265" s="34">
        <f t="shared" ref="D265:D266" si="124">SUM(F265,H265,J265,L265,N265,P265,R265,T265)</f>
        <v>0</v>
      </c>
      <c r="E265" s="33"/>
      <c r="F265" s="33"/>
      <c r="G265" s="33"/>
      <c r="H265" s="33"/>
      <c r="I265" s="33"/>
      <c r="J265" s="33"/>
      <c r="K265" s="33"/>
      <c r="L265" s="33"/>
      <c r="M265" s="33">
        <v>0</v>
      </c>
      <c r="N265" s="33">
        <v>0</v>
      </c>
      <c r="O265" s="33"/>
      <c r="P265" s="33"/>
      <c r="Q265" s="33"/>
      <c r="R265" s="33"/>
      <c r="S265" s="33"/>
      <c r="T265" s="33"/>
      <c r="X265" s="26">
        <f>C265</f>
        <v>0</v>
      </c>
      <c r="Y265" s="26">
        <f>D265</f>
        <v>0</v>
      </c>
    </row>
    <row r="266" spans="1:25" ht="15.6" customHeight="1" outlineLevel="1" x14ac:dyDescent="0.25">
      <c r="A266" s="47"/>
      <c r="B266" s="4" t="s">
        <v>400</v>
      </c>
      <c r="C266" s="34">
        <f t="shared" si="123"/>
        <v>0</v>
      </c>
      <c r="D266" s="34">
        <f t="shared" si="124"/>
        <v>0</v>
      </c>
      <c r="E266" s="33"/>
      <c r="F266" s="33"/>
      <c r="G266" s="33"/>
      <c r="H266" s="33"/>
      <c r="I266" s="33"/>
      <c r="J266" s="33"/>
      <c r="K266" s="33"/>
      <c r="L266" s="33"/>
      <c r="M266" s="33">
        <v>0</v>
      </c>
      <c r="N266" s="33">
        <v>0</v>
      </c>
      <c r="O266" s="33"/>
      <c r="P266" s="33"/>
      <c r="Q266" s="33"/>
      <c r="R266" s="33"/>
      <c r="S266" s="33"/>
      <c r="T266" s="33"/>
      <c r="X266" s="26">
        <f>C266</f>
        <v>0</v>
      </c>
      <c r="Y266" s="26">
        <f>D266</f>
        <v>0</v>
      </c>
    </row>
    <row r="267" spans="1:25" ht="15.6" customHeight="1" outlineLevel="1" x14ac:dyDescent="0.25">
      <c r="A267" s="47"/>
      <c r="B267" s="44" t="s">
        <v>355</v>
      </c>
      <c r="C267" s="44"/>
      <c r="D267" s="44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</row>
    <row r="268" spans="1:25" ht="15.6" customHeight="1" outlineLevel="1" x14ac:dyDescent="0.25">
      <c r="A268" s="47"/>
      <c r="B268" s="4" t="s">
        <v>401</v>
      </c>
      <c r="C268" s="34">
        <f t="shared" ref="C268:C275" si="125">SUM(E268,G268,I268,K268,M268,O268,Q268,S268)</f>
        <v>0</v>
      </c>
      <c r="D268" s="34">
        <f t="shared" ref="D268:D275" si="126">SUM(F268,H268,J268,L268,N268,P268,R268,T268)</f>
        <v>0</v>
      </c>
      <c r="E268" s="33"/>
      <c r="F268" s="33"/>
      <c r="G268" s="33"/>
      <c r="H268" s="33"/>
      <c r="I268" s="33"/>
      <c r="J268" s="33"/>
      <c r="K268" s="33"/>
      <c r="L268" s="33"/>
      <c r="M268" s="33">
        <v>0</v>
      </c>
      <c r="N268" s="33">
        <v>0</v>
      </c>
      <c r="O268" s="33"/>
      <c r="P268" s="33"/>
      <c r="Q268" s="33"/>
      <c r="R268" s="33"/>
      <c r="S268" s="33"/>
      <c r="T268" s="33"/>
      <c r="X268" s="26">
        <f t="shared" ref="X268:Y275" si="127">C268</f>
        <v>0</v>
      </c>
      <c r="Y268" s="26">
        <f t="shared" si="127"/>
        <v>0</v>
      </c>
    </row>
    <row r="269" spans="1:25" ht="15.6" customHeight="1" outlineLevel="1" x14ac:dyDescent="0.25">
      <c r="A269" s="47"/>
      <c r="B269" s="5" t="s">
        <v>402</v>
      </c>
      <c r="C269" s="34">
        <f t="shared" si="125"/>
        <v>0</v>
      </c>
      <c r="D269" s="34">
        <f t="shared" si="126"/>
        <v>0</v>
      </c>
      <c r="E269" s="33"/>
      <c r="F269" s="33"/>
      <c r="G269" s="33"/>
      <c r="H269" s="33"/>
      <c r="I269" s="33"/>
      <c r="J269" s="33"/>
      <c r="K269" s="33"/>
      <c r="L269" s="33"/>
      <c r="M269" s="33">
        <v>0</v>
      </c>
      <c r="N269" s="33">
        <v>0</v>
      </c>
      <c r="O269" s="33"/>
      <c r="P269" s="33"/>
      <c r="Q269" s="33"/>
      <c r="R269" s="33"/>
      <c r="S269" s="33"/>
      <c r="T269" s="33"/>
      <c r="X269" s="26">
        <f t="shared" si="127"/>
        <v>0</v>
      </c>
      <c r="Y269" s="26">
        <f t="shared" si="127"/>
        <v>0</v>
      </c>
    </row>
    <row r="270" spans="1:25" ht="15.6" customHeight="1" outlineLevel="1" x14ac:dyDescent="0.25">
      <c r="A270" s="47"/>
      <c r="B270" s="4" t="s">
        <v>16</v>
      </c>
      <c r="C270" s="34">
        <f t="shared" si="125"/>
        <v>0</v>
      </c>
      <c r="D270" s="34">
        <f t="shared" si="126"/>
        <v>0</v>
      </c>
      <c r="E270" s="33"/>
      <c r="F270" s="33"/>
      <c r="G270" s="33"/>
      <c r="H270" s="33"/>
      <c r="I270" s="33"/>
      <c r="J270" s="33"/>
      <c r="K270" s="33"/>
      <c r="L270" s="33"/>
      <c r="M270" s="33">
        <v>0</v>
      </c>
      <c r="N270" s="33">
        <v>0</v>
      </c>
      <c r="O270" s="33"/>
      <c r="P270" s="33"/>
      <c r="Q270" s="33"/>
      <c r="R270" s="33"/>
      <c r="S270" s="33"/>
      <c r="T270" s="33"/>
      <c r="X270" s="26">
        <f t="shared" si="127"/>
        <v>0</v>
      </c>
      <c r="Y270" s="26">
        <f t="shared" si="127"/>
        <v>0</v>
      </c>
    </row>
    <row r="271" spans="1:25" ht="46.9" customHeight="1" outlineLevel="1" x14ac:dyDescent="0.25">
      <c r="A271" s="47"/>
      <c r="B271" s="5" t="s">
        <v>403</v>
      </c>
      <c r="C271" s="34">
        <f t="shared" si="125"/>
        <v>0</v>
      </c>
      <c r="D271" s="34">
        <f t="shared" si="126"/>
        <v>0</v>
      </c>
      <c r="E271" s="33"/>
      <c r="F271" s="33"/>
      <c r="G271" s="33"/>
      <c r="H271" s="33"/>
      <c r="I271" s="33"/>
      <c r="J271" s="33"/>
      <c r="K271" s="33"/>
      <c r="L271" s="33"/>
      <c r="M271" s="33">
        <v>0</v>
      </c>
      <c r="N271" s="33">
        <v>0</v>
      </c>
      <c r="O271" s="33"/>
      <c r="P271" s="33"/>
      <c r="Q271" s="33"/>
      <c r="R271" s="33"/>
      <c r="S271" s="33"/>
      <c r="T271" s="33"/>
      <c r="X271" s="26">
        <f t="shared" si="127"/>
        <v>0</v>
      </c>
      <c r="Y271" s="26">
        <f t="shared" si="127"/>
        <v>0</v>
      </c>
    </row>
    <row r="272" spans="1:25" ht="15.6" customHeight="1" outlineLevel="1" x14ac:dyDescent="0.25">
      <c r="A272" s="47"/>
      <c r="B272" s="4" t="s">
        <v>404</v>
      </c>
      <c r="C272" s="34">
        <f t="shared" si="125"/>
        <v>0</v>
      </c>
      <c r="D272" s="34">
        <f t="shared" si="126"/>
        <v>0</v>
      </c>
      <c r="E272" s="33"/>
      <c r="F272" s="33"/>
      <c r="G272" s="33"/>
      <c r="H272" s="33"/>
      <c r="I272" s="33"/>
      <c r="J272" s="33"/>
      <c r="K272" s="33"/>
      <c r="L272" s="33"/>
      <c r="M272" s="33">
        <v>0</v>
      </c>
      <c r="N272" s="33">
        <v>0</v>
      </c>
      <c r="O272" s="33"/>
      <c r="P272" s="33"/>
      <c r="Q272" s="33"/>
      <c r="R272" s="33"/>
      <c r="S272" s="33"/>
      <c r="T272" s="33"/>
      <c r="X272" s="26">
        <f t="shared" si="127"/>
        <v>0</v>
      </c>
      <c r="Y272" s="26">
        <f t="shared" si="127"/>
        <v>0</v>
      </c>
    </row>
    <row r="273" spans="1:25" ht="15.6" customHeight="1" outlineLevel="1" x14ac:dyDescent="0.25">
      <c r="A273" s="47"/>
      <c r="B273" s="4" t="s">
        <v>17</v>
      </c>
      <c r="C273" s="34">
        <f t="shared" si="125"/>
        <v>0</v>
      </c>
      <c r="D273" s="34">
        <f t="shared" si="126"/>
        <v>0</v>
      </c>
      <c r="E273" s="33"/>
      <c r="F273" s="33"/>
      <c r="G273" s="33"/>
      <c r="H273" s="33"/>
      <c r="I273" s="33"/>
      <c r="J273" s="33"/>
      <c r="K273" s="33"/>
      <c r="L273" s="33"/>
      <c r="M273" s="33">
        <v>0</v>
      </c>
      <c r="N273" s="33">
        <v>0</v>
      </c>
      <c r="O273" s="33"/>
      <c r="P273" s="33"/>
      <c r="Q273" s="33"/>
      <c r="R273" s="33"/>
      <c r="S273" s="33"/>
      <c r="T273" s="33"/>
      <c r="X273" s="26">
        <f t="shared" si="127"/>
        <v>0</v>
      </c>
      <c r="Y273" s="26">
        <f t="shared" si="127"/>
        <v>0</v>
      </c>
    </row>
    <row r="274" spans="1:25" ht="31.15" customHeight="1" outlineLevel="1" x14ac:dyDescent="0.25">
      <c r="A274" s="20" t="s">
        <v>405</v>
      </c>
      <c r="B274" s="8" t="s">
        <v>406</v>
      </c>
      <c r="C274" s="34">
        <f t="shared" si="125"/>
        <v>0</v>
      </c>
      <c r="D274" s="34">
        <f t="shared" si="126"/>
        <v>0</v>
      </c>
      <c r="E274" s="33"/>
      <c r="F274" s="33"/>
      <c r="G274" s="33"/>
      <c r="H274" s="33"/>
      <c r="I274" s="33"/>
      <c r="J274" s="33"/>
      <c r="K274" s="33"/>
      <c r="L274" s="33"/>
      <c r="M274" s="33">
        <v>0</v>
      </c>
      <c r="N274" s="33">
        <v>0</v>
      </c>
      <c r="O274" s="33"/>
      <c r="P274" s="33"/>
      <c r="Q274" s="33"/>
      <c r="R274" s="33"/>
      <c r="S274" s="33"/>
      <c r="T274" s="33"/>
      <c r="X274" s="26">
        <f t="shared" si="127"/>
        <v>0</v>
      </c>
      <c r="Y274" s="26">
        <f t="shared" si="127"/>
        <v>0</v>
      </c>
    </row>
    <row r="275" spans="1:25" ht="46.9" customHeight="1" outlineLevel="1" x14ac:dyDescent="0.25">
      <c r="A275" s="47" t="s">
        <v>407</v>
      </c>
      <c r="B275" s="8" t="s">
        <v>408</v>
      </c>
      <c r="C275" s="34">
        <f t="shared" si="125"/>
        <v>0</v>
      </c>
      <c r="D275" s="34">
        <f t="shared" si="126"/>
        <v>0</v>
      </c>
      <c r="E275" s="31">
        <f t="shared" ref="E275:T275" si="128">SUM(E277,E279,E281:E282)</f>
        <v>0</v>
      </c>
      <c r="F275" s="31">
        <f t="shared" si="128"/>
        <v>0</v>
      </c>
      <c r="G275" s="31">
        <f t="shared" si="128"/>
        <v>0</v>
      </c>
      <c r="H275" s="31">
        <f t="shared" si="128"/>
        <v>0</v>
      </c>
      <c r="I275" s="31">
        <f t="shared" si="128"/>
        <v>0</v>
      </c>
      <c r="J275" s="31">
        <f t="shared" si="128"/>
        <v>0</v>
      </c>
      <c r="K275" s="31">
        <f t="shared" si="128"/>
        <v>0</v>
      </c>
      <c r="L275" s="31">
        <f t="shared" si="128"/>
        <v>0</v>
      </c>
      <c r="M275" s="31">
        <f t="shared" si="128"/>
        <v>0</v>
      </c>
      <c r="N275" s="31">
        <f t="shared" si="128"/>
        <v>0</v>
      </c>
      <c r="O275" s="31">
        <f t="shared" si="128"/>
        <v>0</v>
      </c>
      <c r="P275" s="31">
        <f t="shared" si="128"/>
        <v>0</v>
      </c>
      <c r="Q275" s="31">
        <f t="shared" si="128"/>
        <v>0</v>
      </c>
      <c r="R275" s="31">
        <f t="shared" si="128"/>
        <v>0</v>
      </c>
      <c r="S275" s="31">
        <f t="shared" si="128"/>
        <v>0</v>
      </c>
      <c r="T275" s="31">
        <f t="shared" si="128"/>
        <v>0</v>
      </c>
      <c r="X275" s="26">
        <f t="shared" si="127"/>
        <v>0</v>
      </c>
      <c r="Y275" s="26">
        <f t="shared" si="127"/>
        <v>0</v>
      </c>
    </row>
    <row r="276" spans="1:25" ht="15.6" customHeight="1" outlineLevel="1" x14ac:dyDescent="0.25">
      <c r="A276" s="47"/>
      <c r="B276" s="44" t="s">
        <v>355</v>
      </c>
      <c r="C276" s="44"/>
      <c r="D276" s="44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</row>
    <row r="277" spans="1:25" ht="31.15" customHeight="1" outlineLevel="1" x14ac:dyDescent="0.25">
      <c r="A277" s="47"/>
      <c r="B277" s="4" t="s">
        <v>409</v>
      </c>
      <c r="C277" s="34">
        <f t="shared" ref="C277:C282" si="129">SUM(E277,G277,I277,K277,M277,O277,Q277,S277)</f>
        <v>0</v>
      </c>
      <c r="D277" s="34">
        <f t="shared" ref="D277:D282" si="130">SUM(F277,H277,J277,L277,N277,P277,R277,T277)</f>
        <v>0</v>
      </c>
      <c r="E277" s="33"/>
      <c r="F277" s="33"/>
      <c r="G277" s="33"/>
      <c r="H277" s="33"/>
      <c r="I277" s="33"/>
      <c r="J277" s="33"/>
      <c r="K277" s="33"/>
      <c r="L277" s="33"/>
      <c r="M277" s="33">
        <v>0</v>
      </c>
      <c r="N277" s="33">
        <v>0</v>
      </c>
      <c r="O277" s="33"/>
      <c r="P277" s="33"/>
      <c r="Q277" s="33"/>
      <c r="R277" s="33"/>
      <c r="S277" s="33"/>
      <c r="T277" s="33"/>
      <c r="X277" s="26">
        <f t="shared" ref="X277:Y282" si="131">C277</f>
        <v>0</v>
      </c>
      <c r="Y277" s="26">
        <f t="shared" si="131"/>
        <v>0</v>
      </c>
    </row>
    <row r="278" spans="1:25" ht="15.6" customHeight="1" outlineLevel="1" x14ac:dyDescent="0.25">
      <c r="A278" s="47"/>
      <c r="B278" s="5" t="s">
        <v>356</v>
      </c>
      <c r="C278" s="34">
        <f t="shared" si="129"/>
        <v>0</v>
      </c>
      <c r="D278" s="34">
        <f t="shared" si="130"/>
        <v>0</v>
      </c>
      <c r="E278" s="33"/>
      <c r="F278" s="33"/>
      <c r="G278" s="33"/>
      <c r="H278" s="33"/>
      <c r="I278" s="33"/>
      <c r="J278" s="33"/>
      <c r="K278" s="33"/>
      <c r="L278" s="33"/>
      <c r="M278" s="33">
        <v>0</v>
      </c>
      <c r="N278" s="33">
        <v>0</v>
      </c>
      <c r="O278" s="33"/>
      <c r="P278" s="33"/>
      <c r="Q278" s="33"/>
      <c r="R278" s="33"/>
      <c r="S278" s="33"/>
      <c r="T278" s="33"/>
      <c r="X278" s="26">
        <f t="shared" si="131"/>
        <v>0</v>
      </c>
      <c r="Y278" s="26">
        <f t="shared" si="131"/>
        <v>0</v>
      </c>
    </row>
    <row r="279" spans="1:25" ht="15.6" customHeight="1" outlineLevel="1" x14ac:dyDescent="0.25">
      <c r="A279" s="47"/>
      <c r="B279" s="4" t="s">
        <v>16</v>
      </c>
      <c r="C279" s="34">
        <f t="shared" si="129"/>
        <v>0</v>
      </c>
      <c r="D279" s="34">
        <f t="shared" si="130"/>
        <v>0</v>
      </c>
      <c r="E279" s="33"/>
      <c r="F279" s="33"/>
      <c r="G279" s="33"/>
      <c r="H279" s="33"/>
      <c r="I279" s="33"/>
      <c r="J279" s="33"/>
      <c r="K279" s="33"/>
      <c r="L279" s="33"/>
      <c r="M279" s="33">
        <v>0</v>
      </c>
      <c r="N279" s="33">
        <v>0</v>
      </c>
      <c r="O279" s="33"/>
      <c r="P279" s="33"/>
      <c r="Q279" s="33"/>
      <c r="R279" s="33"/>
      <c r="S279" s="33"/>
      <c r="T279" s="33"/>
      <c r="X279" s="26">
        <f t="shared" si="131"/>
        <v>0</v>
      </c>
      <c r="Y279" s="26">
        <f t="shared" si="131"/>
        <v>0</v>
      </c>
    </row>
    <row r="280" spans="1:25" ht="46.9" customHeight="1" outlineLevel="1" x14ac:dyDescent="0.25">
      <c r="A280" s="47"/>
      <c r="B280" s="5" t="s">
        <v>410</v>
      </c>
      <c r="C280" s="34">
        <f t="shared" si="129"/>
        <v>0</v>
      </c>
      <c r="D280" s="34">
        <f t="shared" si="130"/>
        <v>0</v>
      </c>
      <c r="E280" s="33"/>
      <c r="F280" s="33"/>
      <c r="G280" s="33"/>
      <c r="H280" s="33"/>
      <c r="I280" s="33"/>
      <c r="J280" s="33"/>
      <c r="K280" s="33"/>
      <c r="L280" s="33"/>
      <c r="M280" s="33">
        <v>0</v>
      </c>
      <c r="N280" s="33">
        <v>0</v>
      </c>
      <c r="O280" s="33"/>
      <c r="P280" s="33"/>
      <c r="Q280" s="33"/>
      <c r="R280" s="33"/>
      <c r="S280" s="33"/>
      <c r="T280" s="33"/>
      <c r="X280" s="26">
        <f t="shared" si="131"/>
        <v>0</v>
      </c>
      <c r="Y280" s="26">
        <f t="shared" si="131"/>
        <v>0</v>
      </c>
    </row>
    <row r="281" spans="1:25" ht="15.6" customHeight="1" outlineLevel="1" x14ac:dyDescent="0.25">
      <c r="A281" s="47"/>
      <c r="B281" s="4" t="s">
        <v>357</v>
      </c>
      <c r="C281" s="34">
        <f t="shared" si="129"/>
        <v>0</v>
      </c>
      <c r="D281" s="34">
        <f t="shared" si="130"/>
        <v>0</v>
      </c>
      <c r="E281" s="33"/>
      <c r="F281" s="33"/>
      <c r="G281" s="33"/>
      <c r="H281" s="33"/>
      <c r="I281" s="33"/>
      <c r="J281" s="33"/>
      <c r="K281" s="33"/>
      <c r="L281" s="33"/>
      <c r="M281" s="33">
        <v>0</v>
      </c>
      <c r="N281" s="33">
        <v>0</v>
      </c>
      <c r="O281" s="33"/>
      <c r="P281" s="33"/>
      <c r="Q281" s="33"/>
      <c r="R281" s="33"/>
      <c r="S281" s="33"/>
      <c r="T281" s="33"/>
      <c r="X281" s="26">
        <f t="shared" si="131"/>
        <v>0</v>
      </c>
      <c r="Y281" s="26">
        <f t="shared" si="131"/>
        <v>0</v>
      </c>
    </row>
    <row r="282" spans="1:25" ht="15.6" customHeight="1" outlineLevel="1" x14ac:dyDescent="0.25">
      <c r="A282" s="47"/>
      <c r="B282" s="4" t="s">
        <v>17</v>
      </c>
      <c r="C282" s="34">
        <f t="shared" si="129"/>
        <v>0</v>
      </c>
      <c r="D282" s="34">
        <f t="shared" si="130"/>
        <v>0</v>
      </c>
      <c r="E282" s="33"/>
      <c r="F282" s="33"/>
      <c r="G282" s="33"/>
      <c r="H282" s="33"/>
      <c r="I282" s="33"/>
      <c r="J282" s="33"/>
      <c r="K282" s="33"/>
      <c r="L282" s="33"/>
      <c r="M282" s="33">
        <v>0</v>
      </c>
      <c r="N282" s="33">
        <v>0</v>
      </c>
      <c r="O282" s="33"/>
      <c r="P282" s="33"/>
      <c r="Q282" s="33"/>
      <c r="R282" s="33"/>
      <c r="S282" s="33"/>
      <c r="T282" s="33"/>
      <c r="X282" s="26">
        <f t="shared" si="131"/>
        <v>0</v>
      </c>
      <c r="Y282" s="26">
        <f t="shared" si="131"/>
        <v>0</v>
      </c>
    </row>
    <row r="283" spans="1:25" ht="46.9" customHeight="1" outlineLevel="1" x14ac:dyDescent="0.25">
      <c r="A283" s="45" t="s">
        <v>411</v>
      </c>
      <c r="B283" s="45"/>
      <c r="C283" s="45"/>
      <c r="D283" s="45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</row>
    <row r="284" spans="1:25" ht="62.45" customHeight="1" outlineLevel="1" x14ac:dyDescent="0.25">
      <c r="A284" s="20" t="s">
        <v>412</v>
      </c>
      <c r="B284" s="8" t="s">
        <v>413</v>
      </c>
      <c r="C284" s="34">
        <f>SUM(E284,G284,I284,K284,M284,O284,Q284,S284)</f>
        <v>0</v>
      </c>
      <c r="D284" s="34">
        <f>SUM(F284,H284,J284,L284,N284,P284,R284,T284)</f>
        <v>0</v>
      </c>
      <c r="E284" s="31">
        <f t="shared" ref="E284:T284" si="132">SUM(E286:E289)</f>
        <v>0</v>
      </c>
      <c r="F284" s="31">
        <f t="shared" si="132"/>
        <v>0</v>
      </c>
      <c r="G284" s="31">
        <f t="shared" si="132"/>
        <v>0</v>
      </c>
      <c r="H284" s="31">
        <f t="shared" si="132"/>
        <v>0</v>
      </c>
      <c r="I284" s="31">
        <f t="shared" si="132"/>
        <v>0</v>
      </c>
      <c r="J284" s="31">
        <f t="shared" si="132"/>
        <v>0</v>
      </c>
      <c r="K284" s="31">
        <f t="shared" si="132"/>
        <v>0</v>
      </c>
      <c r="L284" s="31">
        <f t="shared" si="132"/>
        <v>0</v>
      </c>
      <c r="M284" s="31">
        <f t="shared" si="132"/>
        <v>0</v>
      </c>
      <c r="N284" s="31">
        <f t="shared" si="132"/>
        <v>0</v>
      </c>
      <c r="O284" s="31">
        <f t="shared" si="132"/>
        <v>0</v>
      </c>
      <c r="P284" s="31">
        <f t="shared" si="132"/>
        <v>0</v>
      </c>
      <c r="Q284" s="31">
        <f t="shared" si="132"/>
        <v>0</v>
      </c>
      <c r="R284" s="31">
        <f t="shared" si="132"/>
        <v>0</v>
      </c>
      <c r="S284" s="31">
        <f t="shared" si="132"/>
        <v>0</v>
      </c>
      <c r="T284" s="31">
        <f t="shared" si="132"/>
        <v>0</v>
      </c>
      <c r="X284" s="26">
        <f>C284</f>
        <v>0</v>
      </c>
      <c r="Y284" s="26">
        <f>D284</f>
        <v>0</v>
      </c>
    </row>
    <row r="285" spans="1:25" ht="15.6" customHeight="1" outlineLevel="1" x14ac:dyDescent="0.25">
      <c r="A285" s="47" t="s">
        <v>419</v>
      </c>
      <c r="B285" s="44" t="s">
        <v>3</v>
      </c>
      <c r="C285" s="44"/>
      <c r="D285" s="44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</row>
    <row r="286" spans="1:25" ht="116.25" customHeight="1" outlineLevel="1" x14ac:dyDescent="0.25">
      <c r="A286" s="47"/>
      <c r="B286" s="13" t="s">
        <v>414</v>
      </c>
      <c r="C286" s="34">
        <f t="shared" ref="C286:C289" si="133">SUM(E286,G286,I286,K286,M286,O286,Q286,S286)</f>
        <v>0</v>
      </c>
      <c r="D286" s="34">
        <f t="shared" ref="D286:D289" si="134">SUM(F286,H286,J286,L286,N286,P286,R286,T286)</f>
        <v>0</v>
      </c>
      <c r="E286" s="33"/>
      <c r="F286" s="33"/>
      <c r="G286" s="33"/>
      <c r="H286" s="33"/>
      <c r="I286" s="33"/>
      <c r="J286" s="33"/>
      <c r="K286" s="33"/>
      <c r="L286" s="33"/>
      <c r="M286" s="33">
        <v>0</v>
      </c>
      <c r="N286" s="33">
        <v>0</v>
      </c>
      <c r="O286" s="33"/>
      <c r="P286" s="33"/>
      <c r="Q286" s="33"/>
      <c r="R286" s="33"/>
      <c r="S286" s="33"/>
      <c r="T286" s="33"/>
      <c r="X286" s="26">
        <f t="shared" ref="X286:Y289" si="135">C286</f>
        <v>0</v>
      </c>
      <c r="Y286" s="26">
        <f t="shared" si="135"/>
        <v>0</v>
      </c>
    </row>
    <row r="287" spans="1:25" ht="113.25" customHeight="1" outlineLevel="1" x14ac:dyDescent="0.25">
      <c r="A287" s="47"/>
      <c r="B287" s="13" t="s">
        <v>415</v>
      </c>
      <c r="C287" s="34">
        <f t="shared" si="133"/>
        <v>0</v>
      </c>
      <c r="D287" s="34">
        <f t="shared" si="134"/>
        <v>0</v>
      </c>
      <c r="E287" s="33"/>
      <c r="F287" s="33"/>
      <c r="G287" s="33"/>
      <c r="H287" s="33"/>
      <c r="I287" s="33"/>
      <c r="J287" s="33"/>
      <c r="K287" s="33"/>
      <c r="L287" s="33"/>
      <c r="M287" s="33">
        <v>0</v>
      </c>
      <c r="N287" s="33">
        <v>0</v>
      </c>
      <c r="O287" s="33"/>
      <c r="P287" s="33"/>
      <c r="Q287" s="33"/>
      <c r="R287" s="33"/>
      <c r="S287" s="33"/>
      <c r="T287" s="33"/>
      <c r="X287" s="26">
        <f t="shared" si="135"/>
        <v>0</v>
      </c>
      <c r="Y287" s="26">
        <f t="shared" si="135"/>
        <v>0</v>
      </c>
    </row>
    <row r="288" spans="1:25" ht="112.5" customHeight="1" outlineLevel="1" x14ac:dyDescent="0.25">
      <c r="A288" s="47"/>
      <c r="B288" s="13" t="s">
        <v>416</v>
      </c>
      <c r="C288" s="34">
        <f t="shared" si="133"/>
        <v>0</v>
      </c>
      <c r="D288" s="34">
        <f t="shared" si="134"/>
        <v>0</v>
      </c>
      <c r="E288" s="33"/>
      <c r="F288" s="33"/>
      <c r="G288" s="33"/>
      <c r="H288" s="33"/>
      <c r="I288" s="33"/>
      <c r="J288" s="33"/>
      <c r="K288" s="33"/>
      <c r="L288" s="33"/>
      <c r="M288" s="33">
        <v>0</v>
      </c>
      <c r="N288" s="33">
        <v>0</v>
      </c>
      <c r="O288" s="33"/>
      <c r="P288" s="33"/>
      <c r="Q288" s="33"/>
      <c r="R288" s="33"/>
      <c r="S288" s="33"/>
      <c r="T288" s="33"/>
      <c r="X288" s="26">
        <f t="shared" si="135"/>
        <v>0</v>
      </c>
      <c r="Y288" s="26">
        <f t="shared" si="135"/>
        <v>0</v>
      </c>
    </row>
    <row r="289" spans="1:25" ht="115.5" customHeight="1" outlineLevel="1" x14ac:dyDescent="0.25">
      <c r="A289" s="47"/>
      <c r="B289" s="13" t="s">
        <v>417</v>
      </c>
      <c r="C289" s="34">
        <f t="shared" si="133"/>
        <v>0</v>
      </c>
      <c r="D289" s="34">
        <f t="shared" si="134"/>
        <v>0</v>
      </c>
      <c r="E289" s="33"/>
      <c r="F289" s="33"/>
      <c r="G289" s="33"/>
      <c r="H289" s="33"/>
      <c r="I289" s="33"/>
      <c r="J289" s="33"/>
      <c r="K289" s="33"/>
      <c r="L289" s="33"/>
      <c r="M289" s="33">
        <v>0</v>
      </c>
      <c r="N289" s="33">
        <v>0</v>
      </c>
      <c r="O289" s="33"/>
      <c r="P289" s="33"/>
      <c r="Q289" s="33"/>
      <c r="R289" s="33"/>
      <c r="S289" s="33"/>
      <c r="T289" s="33"/>
      <c r="X289" s="26">
        <f t="shared" si="135"/>
        <v>0</v>
      </c>
      <c r="Y289" s="26">
        <f t="shared" si="135"/>
        <v>0</v>
      </c>
    </row>
    <row r="290" spans="1:25" ht="15.6" customHeight="1" outlineLevel="1" x14ac:dyDescent="0.25">
      <c r="A290" s="47"/>
      <c r="B290" s="44" t="s">
        <v>3</v>
      </c>
      <c r="C290" s="44"/>
      <c r="D290" s="44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</row>
    <row r="291" spans="1:25" ht="62.45" customHeight="1" outlineLevel="1" x14ac:dyDescent="0.25">
      <c r="A291" s="47"/>
      <c r="B291" s="4" t="s">
        <v>358</v>
      </c>
      <c r="C291" s="34">
        <f t="shared" ref="C291:C292" si="136">SUM(E291,G291,I291,K291,M291,O291,Q291,S291)</f>
        <v>0</v>
      </c>
      <c r="D291" s="34">
        <f t="shared" ref="D291:D292" si="137">SUM(F291,H291,J291,L291,N291,P291,R291,T291)</f>
        <v>0</v>
      </c>
      <c r="E291" s="33"/>
      <c r="F291" s="33"/>
      <c r="G291" s="33"/>
      <c r="H291" s="33"/>
      <c r="I291" s="33"/>
      <c r="J291" s="33"/>
      <c r="K291" s="33"/>
      <c r="L291" s="33"/>
      <c r="M291" s="33">
        <v>0</v>
      </c>
      <c r="N291" s="33">
        <v>0</v>
      </c>
      <c r="O291" s="33"/>
      <c r="P291" s="33"/>
      <c r="Q291" s="33"/>
      <c r="R291" s="33"/>
      <c r="S291" s="33"/>
      <c r="T291" s="33"/>
      <c r="X291" s="26">
        <f>C291</f>
        <v>0</v>
      </c>
      <c r="Y291" s="26">
        <f>D291</f>
        <v>0</v>
      </c>
    </row>
    <row r="292" spans="1:25" ht="31.15" customHeight="1" outlineLevel="1" x14ac:dyDescent="0.25">
      <c r="A292" s="47"/>
      <c r="B292" s="4" t="s">
        <v>418</v>
      </c>
      <c r="C292" s="34">
        <f t="shared" si="136"/>
        <v>0</v>
      </c>
      <c r="D292" s="34">
        <f t="shared" si="137"/>
        <v>0</v>
      </c>
      <c r="E292" s="33"/>
      <c r="F292" s="33"/>
      <c r="G292" s="33"/>
      <c r="H292" s="33"/>
      <c r="I292" s="33"/>
      <c r="J292" s="33"/>
      <c r="K292" s="33"/>
      <c r="L292" s="33"/>
      <c r="M292" s="33">
        <v>0</v>
      </c>
      <c r="N292" s="33">
        <v>0</v>
      </c>
      <c r="O292" s="33"/>
      <c r="P292" s="33"/>
      <c r="Q292" s="33"/>
      <c r="R292" s="33"/>
      <c r="S292" s="33"/>
      <c r="T292" s="33"/>
      <c r="X292" s="26">
        <f>C292</f>
        <v>0</v>
      </c>
      <c r="Y292" s="26">
        <f>D292</f>
        <v>0</v>
      </c>
    </row>
    <row r="293" spans="1:25" ht="15.6" customHeight="1" outlineLevel="1" x14ac:dyDescent="0.25">
      <c r="A293" s="47"/>
      <c r="B293" s="44" t="s">
        <v>3</v>
      </c>
      <c r="C293" s="44"/>
      <c r="D293" s="44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</row>
    <row r="294" spans="1:25" ht="46.9" customHeight="1" outlineLevel="1" x14ac:dyDescent="0.25">
      <c r="A294" s="47"/>
      <c r="B294" s="4" t="s">
        <v>359</v>
      </c>
      <c r="C294" s="34">
        <f t="shared" ref="C294:C296" si="138">SUM(E294,G294,I294,K294,M294,O294,Q294,S294)</f>
        <v>0</v>
      </c>
      <c r="D294" s="34">
        <f t="shared" ref="D294:D296" si="139">SUM(F294,H294,J294,L294,N294,P294,R294,T294)</f>
        <v>0</v>
      </c>
      <c r="E294" s="33"/>
      <c r="F294" s="33"/>
      <c r="G294" s="33"/>
      <c r="H294" s="33"/>
      <c r="I294" s="33"/>
      <c r="J294" s="33"/>
      <c r="K294" s="33"/>
      <c r="L294" s="33"/>
      <c r="M294" s="33">
        <v>0</v>
      </c>
      <c r="N294" s="33">
        <v>0</v>
      </c>
      <c r="O294" s="33"/>
      <c r="P294" s="33"/>
      <c r="Q294" s="33"/>
      <c r="R294" s="33"/>
      <c r="S294" s="33"/>
      <c r="T294" s="33"/>
      <c r="X294" s="26">
        <f t="shared" ref="X294:Y296" si="140">C294</f>
        <v>0</v>
      </c>
      <c r="Y294" s="26">
        <f t="shared" si="140"/>
        <v>0</v>
      </c>
    </row>
    <row r="295" spans="1:25" ht="31.15" customHeight="1" outlineLevel="1" x14ac:dyDescent="0.25">
      <c r="A295" s="47"/>
      <c r="B295" s="4" t="s">
        <v>360</v>
      </c>
      <c r="C295" s="34">
        <f t="shared" si="138"/>
        <v>0</v>
      </c>
      <c r="D295" s="34">
        <f t="shared" si="139"/>
        <v>0</v>
      </c>
      <c r="E295" s="33"/>
      <c r="F295" s="33"/>
      <c r="G295" s="33"/>
      <c r="H295" s="33"/>
      <c r="I295" s="33"/>
      <c r="J295" s="33"/>
      <c r="K295" s="33"/>
      <c r="L295" s="33"/>
      <c r="M295" s="33">
        <v>0</v>
      </c>
      <c r="N295" s="33">
        <v>0</v>
      </c>
      <c r="O295" s="33"/>
      <c r="P295" s="33"/>
      <c r="Q295" s="33"/>
      <c r="R295" s="33"/>
      <c r="S295" s="33"/>
      <c r="T295" s="33"/>
      <c r="X295" s="26">
        <f t="shared" si="140"/>
        <v>0</v>
      </c>
      <c r="Y295" s="26">
        <f t="shared" si="140"/>
        <v>0</v>
      </c>
    </row>
    <row r="296" spans="1:25" ht="15.6" customHeight="1" outlineLevel="1" x14ac:dyDescent="0.25">
      <c r="A296" s="47"/>
      <c r="B296" s="4" t="s">
        <v>361</v>
      </c>
      <c r="C296" s="34">
        <f t="shared" si="138"/>
        <v>0</v>
      </c>
      <c r="D296" s="34">
        <f t="shared" si="139"/>
        <v>0</v>
      </c>
      <c r="E296" s="33"/>
      <c r="F296" s="33"/>
      <c r="G296" s="33"/>
      <c r="H296" s="33"/>
      <c r="I296" s="33"/>
      <c r="J296" s="33"/>
      <c r="K296" s="33"/>
      <c r="L296" s="33"/>
      <c r="M296" s="33">
        <v>0</v>
      </c>
      <c r="N296" s="33">
        <v>0</v>
      </c>
      <c r="O296" s="33"/>
      <c r="P296" s="33"/>
      <c r="Q296" s="33"/>
      <c r="R296" s="33"/>
      <c r="S296" s="33"/>
      <c r="T296" s="33"/>
      <c r="X296" s="26">
        <f t="shared" si="140"/>
        <v>0</v>
      </c>
      <c r="Y296" s="26">
        <f t="shared" si="140"/>
        <v>0</v>
      </c>
    </row>
    <row r="297" spans="1:25" ht="31.15" customHeight="1" outlineLevel="1" x14ac:dyDescent="0.25">
      <c r="A297" s="45" t="s">
        <v>338</v>
      </c>
      <c r="B297" s="45"/>
      <c r="C297" s="45"/>
      <c r="D297" s="45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</row>
    <row r="298" spans="1:25" ht="15.6" customHeight="1" outlineLevel="1" x14ac:dyDescent="0.25">
      <c r="A298" s="18" t="s">
        <v>321</v>
      </c>
      <c r="B298" s="22" t="s">
        <v>167</v>
      </c>
      <c r="C298" s="34">
        <f t="shared" ref="C298:C300" si="141">SUM(E298,G298,I298,K298,M298,O298,Q298,S298)</f>
        <v>2</v>
      </c>
      <c r="D298" s="34">
        <f t="shared" ref="D298:D300" si="142">SUM(F298,H298,J298,L298,N298,P298,R298,T298)</f>
        <v>2</v>
      </c>
      <c r="E298" s="33"/>
      <c r="F298" s="33"/>
      <c r="G298" s="33"/>
      <c r="H298" s="33"/>
      <c r="I298" s="33"/>
      <c r="J298" s="33"/>
      <c r="K298" s="33"/>
      <c r="L298" s="33"/>
      <c r="M298" s="33">
        <v>2</v>
      </c>
      <c r="N298" s="33">
        <v>2</v>
      </c>
      <c r="O298" s="33"/>
      <c r="P298" s="33"/>
      <c r="Q298" s="33"/>
      <c r="R298" s="33"/>
      <c r="S298" s="33"/>
      <c r="T298" s="33"/>
      <c r="X298" s="26">
        <f t="shared" ref="X298:Y300" si="143">C298</f>
        <v>2</v>
      </c>
      <c r="Y298" s="26">
        <f t="shared" si="143"/>
        <v>2</v>
      </c>
    </row>
    <row r="299" spans="1:25" ht="15.6" customHeight="1" outlineLevel="1" x14ac:dyDescent="0.25">
      <c r="A299" s="18" t="s">
        <v>322</v>
      </c>
      <c r="B299" s="22" t="s">
        <v>44</v>
      </c>
      <c r="C299" s="34">
        <f t="shared" si="141"/>
        <v>0</v>
      </c>
      <c r="D299" s="34">
        <f t="shared" si="142"/>
        <v>0</v>
      </c>
      <c r="E299" s="33"/>
      <c r="F299" s="33"/>
      <c r="G299" s="33"/>
      <c r="H299" s="33"/>
      <c r="I299" s="33"/>
      <c r="J299" s="33"/>
      <c r="K299" s="33"/>
      <c r="L299" s="33"/>
      <c r="M299" s="33">
        <v>0</v>
      </c>
      <c r="N299" s="33">
        <v>0</v>
      </c>
      <c r="O299" s="33"/>
      <c r="P299" s="33"/>
      <c r="Q299" s="33"/>
      <c r="R299" s="33"/>
      <c r="S299" s="33"/>
      <c r="T299" s="33"/>
      <c r="X299" s="26">
        <f t="shared" si="143"/>
        <v>0</v>
      </c>
      <c r="Y299" s="26">
        <f t="shared" si="143"/>
        <v>0</v>
      </c>
    </row>
    <row r="300" spans="1:25" ht="15.6" customHeight="1" outlineLevel="1" x14ac:dyDescent="0.25">
      <c r="A300" s="46" t="s">
        <v>323</v>
      </c>
      <c r="B300" s="22" t="s">
        <v>45</v>
      </c>
      <c r="C300" s="34">
        <f t="shared" si="141"/>
        <v>0</v>
      </c>
      <c r="D300" s="34">
        <f t="shared" si="142"/>
        <v>0</v>
      </c>
      <c r="E300" s="31">
        <f t="shared" ref="E300:T300" si="144">SUM(E302:E315)</f>
        <v>0</v>
      </c>
      <c r="F300" s="31">
        <f t="shared" si="144"/>
        <v>0</v>
      </c>
      <c r="G300" s="31">
        <f t="shared" si="144"/>
        <v>0</v>
      </c>
      <c r="H300" s="31">
        <f t="shared" si="144"/>
        <v>0</v>
      </c>
      <c r="I300" s="31">
        <f t="shared" si="144"/>
        <v>0</v>
      </c>
      <c r="J300" s="31">
        <f t="shared" si="144"/>
        <v>0</v>
      </c>
      <c r="K300" s="31">
        <f t="shared" si="144"/>
        <v>0</v>
      </c>
      <c r="L300" s="31">
        <f t="shared" si="144"/>
        <v>0</v>
      </c>
      <c r="M300" s="31">
        <f t="shared" si="144"/>
        <v>0</v>
      </c>
      <c r="N300" s="31">
        <f t="shared" si="144"/>
        <v>0</v>
      </c>
      <c r="O300" s="31">
        <f t="shared" si="144"/>
        <v>0</v>
      </c>
      <c r="P300" s="31">
        <f t="shared" si="144"/>
        <v>0</v>
      </c>
      <c r="Q300" s="31">
        <f t="shared" si="144"/>
        <v>0</v>
      </c>
      <c r="R300" s="31">
        <f t="shared" si="144"/>
        <v>0</v>
      </c>
      <c r="S300" s="31">
        <f t="shared" si="144"/>
        <v>0</v>
      </c>
      <c r="T300" s="31">
        <f t="shared" si="144"/>
        <v>0</v>
      </c>
      <c r="X300" s="26">
        <f t="shared" si="143"/>
        <v>0</v>
      </c>
      <c r="Y300" s="26">
        <f t="shared" si="143"/>
        <v>0</v>
      </c>
    </row>
    <row r="301" spans="1:25" ht="15.6" customHeight="1" outlineLevel="1" x14ac:dyDescent="0.25">
      <c r="A301" s="46"/>
      <c r="B301" s="44" t="s">
        <v>2</v>
      </c>
      <c r="C301" s="44"/>
      <c r="D301" s="44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</row>
    <row r="302" spans="1:25" ht="62.45" customHeight="1" outlineLevel="1" x14ac:dyDescent="0.25">
      <c r="A302" s="46"/>
      <c r="B302" s="21" t="s">
        <v>168</v>
      </c>
      <c r="C302" s="34">
        <f t="shared" ref="C302:C316" si="145">SUM(E302,G302,I302,K302,M302,O302,Q302,S302)</f>
        <v>0</v>
      </c>
      <c r="D302" s="34">
        <f t="shared" ref="D302:D316" si="146">SUM(F302,H302,J302,L302,N302,P302,R302,T302)</f>
        <v>0</v>
      </c>
      <c r="E302" s="33"/>
      <c r="F302" s="33"/>
      <c r="G302" s="33"/>
      <c r="H302" s="33"/>
      <c r="I302" s="33"/>
      <c r="J302" s="33"/>
      <c r="K302" s="33"/>
      <c r="L302" s="33"/>
      <c r="M302" s="33">
        <v>0</v>
      </c>
      <c r="N302" s="33">
        <v>0</v>
      </c>
      <c r="O302" s="33"/>
      <c r="P302" s="33"/>
      <c r="Q302" s="33"/>
      <c r="R302" s="33"/>
      <c r="S302" s="33"/>
      <c r="T302" s="33"/>
      <c r="X302" s="26">
        <f t="shared" ref="X302:X316" si="147">C302</f>
        <v>0</v>
      </c>
      <c r="Y302" s="26">
        <f t="shared" ref="Y302:Y316" si="148">D302</f>
        <v>0</v>
      </c>
    </row>
    <row r="303" spans="1:25" ht="93.6" customHeight="1" outlineLevel="1" x14ac:dyDescent="0.25">
      <c r="A303" s="46"/>
      <c r="B303" s="21" t="s">
        <v>420</v>
      </c>
      <c r="C303" s="34">
        <f t="shared" si="145"/>
        <v>0</v>
      </c>
      <c r="D303" s="34">
        <f t="shared" si="146"/>
        <v>0</v>
      </c>
      <c r="E303" s="33"/>
      <c r="F303" s="33"/>
      <c r="G303" s="33"/>
      <c r="H303" s="33"/>
      <c r="I303" s="33"/>
      <c r="J303" s="33"/>
      <c r="K303" s="33"/>
      <c r="L303" s="33"/>
      <c r="M303" s="33">
        <v>0</v>
      </c>
      <c r="N303" s="33">
        <v>0</v>
      </c>
      <c r="O303" s="33"/>
      <c r="P303" s="33"/>
      <c r="Q303" s="33"/>
      <c r="R303" s="33"/>
      <c r="S303" s="33"/>
      <c r="T303" s="33"/>
      <c r="X303" s="26">
        <f t="shared" si="147"/>
        <v>0</v>
      </c>
      <c r="Y303" s="26">
        <f t="shared" si="148"/>
        <v>0</v>
      </c>
    </row>
    <row r="304" spans="1:25" ht="46.9" customHeight="1" outlineLevel="1" x14ac:dyDescent="0.25">
      <c r="A304" s="46"/>
      <c r="B304" s="21" t="s">
        <v>440</v>
      </c>
      <c r="C304" s="34">
        <f t="shared" si="145"/>
        <v>0</v>
      </c>
      <c r="D304" s="34">
        <f t="shared" si="146"/>
        <v>0</v>
      </c>
      <c r="E304" s="33"/>
      <c r="F304" s="33"/>
      <c r="G304" s="33"/>
      <c r="H304" s="33"/>
      <c r="I304" s="33"/>
      <c r="J304" s="33"/>
      <c r="K304" s="33"/>
      <c r="L304" s="33"/>
      <c r="M304" s="33">
        <v>0</v>
      </c>
      <c r="N304" s="33">
        <v>0</v>
      </c>
      <c r="O304" s="33"/>
      <c r="P304" s="33"/>
      <c r="Q304" s="33"/>
      <c r="R304" s="33"/>
      <c r="S304" s="33"/>
      <c r="T304" s="33"/>
      <c r="X304" s="26">
        <f t="shared" si="147"/>
        <v>0</v>
      </c>
      <c r="Y304" s="26">
        <f t="shared" si="148"/>
        <v>0</v>
      </c>
    </row>
    <row r="305" spans="1:25" ht="187.15" customHeight="1" outlineLevel="1" x14ac:dyDescent="0.25">
      <c r="A305" s="46"/>
      <c r="B305" s="21" t="s">
        <v>421</v>
      </c>
      <c r="C305" s="34">
        <f t="shared" si="145"/>
        <v>0</v>
      </c>
      <c r="D305" s="34">
        <f t="shared" si="146"/>
        <v>0</v>
      </c>
      <c r="E305" s="33"/>
      <c r="F305" s="33"/>
      <c r="G305" s="33"/>
      <c r="H305" s="33"/>
      <c r="I305" s="33"/>
      <c r="J305" s="33"/>
      <c r="K305" s="33"/>
      <c r="L305" s="33"/>
      <c r="M305" s="33">
        <v>0</v>
      </c>
      <c r="N305" s="33">
        <v>0</v>
      </c>
      <c r="O305" s="33"/>
      <c r="P305" s="33"/>
      <c r="Q305" s="33"/>
      <c r="R305" s="33"/>
      <c r="S305" s="33"/>
      <c r="T305" s="33"/>
      <c r="X305" s="26">
        <f t="shared" si="147"/>
        <v>0</v>
      </c>
      <c r="Y305" s="26">
        <f t="shared" si="148"/>
        <v>0</v>
      </c>
    </row>
    <row r="306" spans="1:25" ht="171.6" customHeight="1" outlineLevel="1" x14ac:dyDescent="0.25">
      <c r="A306" s="46"/>
      <c r="B306" s="21" t="s">
        <v>422</v>
      </c>
      <c r="C306" s="34">
        <f t="shared" si="145"/>
        <v>0</v>
      </c>
      <c r="D306" s="34">
        <f t="shared" si="146"/>
        <v>0</v>
      </c>
      <c r="E306" s="33"/>
      <c r="F306" s="33"/>
      <c r="G306" s="33"/>
      <c r="H306" s="33"/>
      <c r="I306" s="33"/>
      <c r="J306" s="33"/>
      <c r="K306" s="33"/>
      <c r="L306" s="33"/>
      <c r="M306" s="33">
        <v>0</v>
      </c>
      <c r="N306" s="33">
        <v>0</v>
      </c>
      <c r="O306" s="33"/>
      <c r="P306" s="33"/>
      <c r="Q306" s="33"/>
      <c r="R306" s="33"/>
      <c r="S306" s="33"/>
      <c r="T306" s="33"/>
      <c r="X306" s="26">
        <f t="shared" si="147"/>
        <v>0</v>
      </c>
      <c r="Y306" s="26">
        <f t="shared" si="148"/>
        <v>0</v>
      </c>
    </row>
    <row r="307" spans="1:25" ht="93.6" customHeight="1" outlineLevel="1" x14ac:dyDescent="0.25">
      <c r="A307" s="46"/>
      <c r="B307" s="21" t="s">
        <v>169</v>
      </c>
      <c r="C307" s="34">
        <f t="shared" si="145"/>
        <v>0</v>
      </c>
      <c r="D307" s="34">
        <f t="shared" si="146"/>
        <v>0</v>
      </c>
      <c r="E307" s="33"/>
      <c r="F307" s="33"/>
      <c r="G307" s="33"/>
      <c r="H307" s="33"/>
      <c r="I307" s="33"/>
      <c r="J307" s="33"/>
      <c r="K307" s="33"/>
      <c r="L307" s="33"/>
      <c r="M307" s="33">
        <v>0</v>
      </c>
      <c r="N307" s="33">
        <v>0</v>
      </c>
      <c r="O307" s="33"/>
      <c r="P307" s="33"/>
      <c r="Q307" s="33"/>
      <c r="R307" s="33"/>
      <c r="S307" s="33"/>
      <c r="T307" s="33"/>
      <c r="X307" s="26">
        <f t="shared" si="147"/>
        <v>0</v>
      </c>
      <c r="Y307" s="26">
        <f t="shared" si="148"/>
        <v>0</v>
      </c>
    </row>
    <row r="308" spans="1:25" ht="234" customHeight="1" outlineLevel="1" x14ac:dyDescent="0.25">
      <c r="A308" s="46"/>
      <c r="B308" s="21" t="s">
        <v>170</v>
      </c>
      <c r="C308" s="34">
        <f t="shared" si="145"/>
        <v>0</v>
      </c>
      <c r="D308" s="34">
        <f t="shared" si="146"/>
        <v>0</v>
      </c>
      <c r="E308" s="33"/>
      <c r="F308" s="33"/>
      <c r="G308" s="33"/>
      <c r="H308" s="33"/>
      <c r="I308" s="33"/>
      <c r="J308" s="33"/>
      <c r="K308" s="33"/>
      <c r="L308" s="33"/>
      <c r="M308" s="33">
        <v>0</v>
      </c>
      <c r="N308" s="33">
        <v>0</v>
      </c>
      <c r="O308" s="33"/>
      <c r="P308" s="33"/>
      <c r="Q308" s="33"/>
      <c r="R308" s="33"/>
      <c r="S308" s="33"/>
      <c r="T308" s="33"/>
      <c r="X308" s="26">
        <f t="shared" si="147"/>
        <v>0</v>
      </c>
      <c r="Y308" s="26">
        <f t="shared" si="148"/>
        <v>0</v>
      </c>
    </row>
    <row r="309" spans="1:25" ht="46.9" customHeight="1" outlineLevel="1" x14ac:dyDescent="0.25">
      <c r="A309" s="46"/>
      <c r="B309" s="21" t="s">
        <v>171</v>
      </c>
      <c r="C309" s="34">
        <f t="shared" si="145"/>
        <v>0</v>
      </c>
      <c r="D309" s="34">
        <f t="shared" si="146"/>
        <v>0</v>
      </c>
      <c r="E309" s="33"/>
      <c r="F309" s="33"/>
      <c r="G309" s="33"/>
      <c r="H309" s="33"/>
      <c r="I309" s="33"/>
      <c r="J309" s="33"/>
      <c r="K309" s="33"/>
      <c r="L309" s="33"/>
      <c r="M309" s="33">
        <v>0</v>
      </c>
      <c r="N309" s="33">
        <v>0</v>
      </c>
      <c r="O309" s="33"/>
      <c r="P309" s="33"/>
      <c r="Q309" s="33"/>
      <c r="R309" s="33"/>
      <c r="S309" s="33"/>
      <c r="T309" s="33"/>
      <c r="X309" s="26">
        <f t="shared" si="147"/>
        <v>0</v>
      </c>
      <c r="Y309" s="26">
        <f t="shared" si="148"/>
        <v>0</v>
      </c>
    </row>
    <row r="310" spans="1:25" ht="46.9" customHeight="1" outlineLevel="1" x14ac:dyDescent="0.25">
      <c r="A310" s="46"/>
      <c r="B310" s="21" t="s">
        <v>172</v>
      </c>
      <c r="C310" s="34">
        <f t="shared" si="145"/>
        <v>0</v>
      </c>
      <c r="D310" s="34">
        <f t="shared" si="146"/>
        <v>0</v>
      </c>
      <c r="E310" s="33"/>
      <c r="F310" s="33"/>
      <c r="G310" s="33"/>
      <c r="H310" s="33"/>
      <c r="I310" s="33"/>
      <c r="J310" s="33"/>
      <c r="K310" s="33"/>
      <c r="L310" s="33"/>
      <c r="M310" s="33">
        <v>0</v>
      </c>
      <c r="N310" s="33">
        <v>0</v>
      </c>
      <c r="O310" s="33"/>
      <c r="P310" s="33"/>
      <c r="Q310" s="33"/>
      <c r="R310" s="33"/>
      <c r="S310" s="33"/>
      <c r="T310" s="33"/>
      <c r="X310" s="26">
        <f t="shared" si="147"/>
        <v>0</v>
      </c>
      <c r="Y310" s="26">
        <f t="shared" si="148"/>
        <v>0</v>
      </c>
    </row>
    <row r="311" spans="1:25" ht="31.15" customHeight="1" outlineLevel="1" x14ac:dyDescent="0.25">
      <c r="A311" s="46"/>
      <c r="B311" s="21" t="s">
        <v>173</v>
      </c>
      <c r="C311" s="34">
        <f t="shared" si="145"/>
        <v>0</v>
      </c>
      <c r="D311" s="34">
        <f t="shared" si="146"/>
        <v>0</v>
      </c>
      <c r="E311" s="33"/>
      <c r="F311" s="33"/>
      <c r="G311" s="33"/>
      <c r="H311" s="33"/>
      <c r="I311" s="33"/>
      <c r="J311" s="33"/>
      <c r="K311" s="33"/>
      <c r="L311" s="33"/>
      <c r="M311" s="33">
        <v>0</v>
      </c>
      <c r="N311" s="33">
        <v>0</v>
      </c>
      <c r="O311" s="33"/>
      <c r="P311" s="33"/>
      <c r="Q311" s="33"/>
      <c r="R311" s="33"/>
      <c r="S311" s="33"/>
      <c r="T311" s="33"/>
      <c r="X311" s="26">
        <f t="shared" si="147"/>
        <v>0</v>
      </c>
      <c r="Y311" s="26">
        <f t="shared" si="148"/>
        <v>0</v>
      </c>
    </row>
    <row r="312" spans="1:25" ht="78" customHeight="1" outlineLevel="1" x14ac:dyDescent="0.25">
      <c r="A312" s="46"/>
      <c r="B312" s="21" t="s">
        <v>174</v>
      </c>
      <c r="C312" s="34">
        <f t="shared" si="145"/>
        <v>0</v>
      </c>
      <c r="D312" s="34">
        <f t="shared" si="146"/>
        <v>0</v>
      </c>
      <c r="E312" s="33"/>
      <c r="F312" s="33"/>
      <c r="G312" s="33"/>
      <c r="H312" s="33"/>
      <c r="I312" s="33"/>
      <c r="J312" s="33"/>
      <c r="K312" s="33"/>
      <c r="L312" s="33"/>
      <c r="M312" s="33">
        <v>0</v>
      </c>
      <c r="N312" s="33">
        <v>0</v>
      </c>
      <c r="O312" s="33"/>
      <c r="P312" s="33"/>
      <c r="Q312" s="33"/>
      <c r="R312" s="33"/>
      <c r="S312" s="33"/>
      <c r="T312" s="33"/>
      <c r="X312" s="26">
        <f t="shared" si="147"/>
        <v>0</v>
      </c>
      <c r="Y312" s="26">
        <f t="shared" si="148"/>
        <v>0</v>
      </c>
    </row>
    <row r="313" spans="1:25" ht="171.6" customHeight="1" outlineLevel="1" x14ac:dyDescent="0.25">
      <c r="A313" s="46"/>
      <c r="B313" s="21" t="s">
        <v>424</v>
      </c>
      <c r="C313" s="34">
        <f t="shared" si="145"/>
        <v>0</v>
      </c>
      <c r="D313" s="34">
        <f t="shared" si="146"/>
        <v>0</v>
      </c>
      <c r="E313" s="33"/>
      <c r="F313" s="33"/>
      <c r="G313" s="33"/>
      <c r="H313" s="33"/>
      <c r="I313" s="33"/>
      <c r="J313" s="33"/>
      <c r="K313" s="33"/>
      <c r="L313" s="33"/>
      <c r="M313" s="33">
        <v>0</v>
      </c>
      <c r="N313" s="33">
        <v>0</v>
      </c>
      <c r="O313" s="33"/>
      <c r="P313" s="33"/>
      <c r="Q313" s="33"/>
      <c r="R313" s="33"/>
      <c r="S313" s="33"/>
      <c r="T313" s="33"/>
      <c r="X313" s="26">
        <f t="shared" si="147"/>
        <v>0</v>
      </c>
      <c r="Y313" s="26">
        <f t="shared" si="148"/>
        <v>0</v>
      </c>
    </row>
    <row r="314" spans="1:25" ht="202.9" customHeight="1" outlineLevel="1" x14ac:dyDescent="0.25">
      <c r="A314" s="46"/>
      <c r="B314" s="21" t="s">
        <v>423</v>
      </c>
      <c r="C314" s="34">
        <f t="shared" si="145"/>
        <v>0</v>
      </c>
      <c r="D314" s="34">
        <f t="shared" si="146"/>
        <v>0</v>
      </c>
      <c r="E314" s="33"/>
      <c r="F314" s="33"/>
      <c r="G314" s="33"/>
      <c r="H314" s="33"/>
      <c r="I314" s="33"/>
      <c r="J314" s="33"/>
      <c r="K314" s="33"/>
      <c r="L314" s="33"/>
      <c r="M314" s="33">
        <v>0</v>
      </c>
      <c r="N314" s="33">
        <v>0</v>
      </c>
      <c r="O314" s="33"/>
      <c r="P314" s="33"/>
      <c r="Q314" s="33"/>
      <c r="R314" s="33"/>
      <c r="S314" s="33"/>
      <c r="T314" s="33"/>
      <c r="X314" s="26">
        <f t="shared" si="147"/>
        <v>0</v>
      </c>
      <c r="Y314" s="26">
        <f t="shared" si="148"/>
        <v>0</v>
      </c>
    </row>
    <row r="315" spans="1:25" ht="78" customHeight="1" outlineLevel="1" x14ac:dyDescent="0.25">
      <c r="A315" s="46"/>
      <c r="B315" s="21" t="s">
        <v>175</v>
      </c>
      <c r="C315" s="34">
        <f t="shared" si="145"/>
        <v>0</v>
      </c>
      <c r="D315" s="34">
        <f t="shared" si="146"/>
        <v>0</v>
      </c>
      <c r="E315" s="33"/>
      <c r="F315" s="33"/>
      <c r="G315" s="33"/>
      <c r="H315" s="33"/>
      <c r="I315" s="33"/>
      <c r="J315" s="33"/>
      <c r="K315" s="33"/>
      <c r="L315" s="33"/>
      <c r="M315" s="33">
        <v>0</v>
      </c>
      <c r="N315" s="33">
        <v>0</v>
      </c>
      <c r="O315" s="33"/>
      <c r="P315" s="33"/>
      <c r="Q315" s="33"/>
      <c r="R315" s="33"/>
      <c r="S315" s="33"/>
      <c r="T315" s="33"/>
      <c r="X315" s="26">
        <f t="shared" si="147"/>
        <v>0</v>
      </c>
      <c r="Y315" s="26">
        <f t="shared" si="148"/>
        <v>0</v>
      </c>
    </row>
    <row r="316" spans="1:25" ht="15.6" customHeight="1" outlineLevel="1" x14ac:dyDescent="0.25">
      <c r="A316" s="46" t="s">
        <v>324</v>
      </c>
      <c r="B316" s="22" t="s">
        <v>176</v>
      </c>
      <c r="C316" s="34">
        <f t="shared" si="145"/>
        <v>0</v>
      </c>
      <c r="D316" s="34">
        <f t="shared" si="146"/>
        <v>0</v>
      </c>
      <c r="E316" s="31">
        <f t="shared" ref="E316:T316" si="149">SUM(E318:E319,E321:E323,E326,E329:E334,E336,E338,E339,E341,E342,E345:E347,E350:E351,E354,E356)</f>
        <v>0</v>
      </c>
      <c r="F316" s="31">
        <f t="shared" si="149"/>
        <v>0</v>
      </c>
      <c r="G316" s="31">
        <f t="shared" si="149"/>
        <v>0</v>
      </c>
      <c r="H316" s="31">
        <f t="shared" si="149"/>
        <v>0</v>
      </c>
      <c r="I316" s="31">
        <f t="shared" si="149"/>
        <v>0</v>
      </c>
      <c r="J316" s="31">
        <f t="shared" si="149"/>
        <v>0</v>
      </c>
      <c r="K316" s="31">
        <f t="shared" si="149"/>
        <v>0</v>
      </c>
      <c r="L316" s="31">
        <f t="shared" si="149"/>
        <v>0</v>
      </c>
      <c r="M316" s="31">
        <f t="shared" si="149"/>
        <v>0</v>
      </c>
      <c r="N316" s="31">
        <f t="shared" si="149"/>
        <v>0</v>
      </c>
      <c r="O316" s="31">
        <f t="shared" si="149"/>
        <v>0</v>
      </c>
      <c r="P316" s="31">
        <f t="shared" si="149"/>
        <v>0</v>
      </c>
      <c r="Q316" s="31">
        <f t="shared" si="149"/>
        <v>0</v>
      </c>
      <c r="R316" s="31">
        <f t="shared" si="149"/>
        <v>0</v>
      </c>
      <c r="S316" s="31">
        <f t="shared" si="149"/>
        <v>0</v>
      </c>
      <c r="T316" s="31">
        <f t="shared" si="149"/>
        <v>0</v>
      </c>
      <c r="X316" s="26">
        <f t="shared" si="147"/>
        <v>0</v>
      </c>
      <c r="Y316" s="26">
        <f t="shared" si="148"/>
        <v>0</v>
      </c>
    </row>
    <row r="317" spans="1:25" ht="15.6" customHeight="1" outlineLevel="1" x14ac:dyDescent="0.25">
      <c r="A317" s="46"/>
      <c r="B317" s="44" t="s">
        <v>3</v>
      </c>
      <c r="C317" s="44"/>
      <c r="D317" s="44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</row>
    <row r="318" spans="1:25" ht="46.9" customHeight="1" outlineLevel="1" x14ac:dyDescent="0.25">
      <c r="A318" s="46"/>
      <c r="B318" s="21" t="s">
        <v>177</v>
      </c>
      <c r="C318" s="34">
        <f t="shared" ref="C318:C360" si="150">SUM(E318,G318,I318,K318,M318,O318,Q318,S318)</f>
        <v>0</v>
      </c>
      <c r="D318" s="34">
        <f t="shared" ref="D318:D360" si="151">SUM(F318,H318,J318,L318,N318,P318,R318,T318)</f>
        <v>0</v>
      </c>
      <c r="E318" s="33"/>
      <c r="F318" s="33"/>
      <c r="G318" s="33"/>
      <c r="H318" s="33"/>
      <c r="I318" s="33"/>
      <c r="J318" s="33"/>
      <c r="K318" s="33"/>
      <c r="L318" s="33"/>
      <c r="M318" s="33">
        <v>0</v>
      </c>
      <c r="N318" s="33">
        <v>0</v>
      </c>
      <c r="O318" s="33"/>
      <c r="P318" s="33"/>
      <c r="Q318" s="33"/>
      <c r="R318" s="33"/>
      <c r="S318" s="33"/>
      <c r="T318" s="33"/>
      <c r="X318" s="26">
        <f t="shared" ref="X318:X360" si="152">C318</f>
        <v>0</v>
      </c>
      <c r="Y318" s="26">
        <f t="shared" ref="Y318:Y360" si="153">D318</f>
        <v>0</v>
      </c>
    </row>
    <row r="319" spans="1:25" ht="46.9" customHeight="1" outlineLevel="1" x14ac:dyDescent="0.25">
      <c r="A319" s="46"/>
      <c r="B319" s="21" t="s">
        <v>178</v>
      </c>
      <c r="C319" s="34">
        <f t="shared" si="150"/>
        <v>0</v>
      </c>
      <c r="D319" s="34">
        <f t="shared" si="151"/>
        <v>0</v>
      </c>
      <c r="E319" s="33"/>
      <c r="F319" s="33"/>
      <c r="G319" s="33"/>
      <c r="H319" s="33"/>
      <c r="I319" s="33"/>
      <c r="J319" s="33"/>
      <c r="K319" s="33"/>
      <c r="L319" s="33"/>
      <c r="M319" s="33">
        <v>0</v>
      </c>
      <c r="N319" s="33">
        <v>0</v>
      </c>
      <c r="O319" s="33"/>
      <c r="P319" s="33"/>
      <c r="Q319" s="33"/>
      <c r="R319" s="33"/>
      <c r="S319" s="33"/>
      <c r="T319" s="33"/>
      <c r="X319" s="26">
        <f t="shared" si="152"/>
        <v>0</v>
      </c>
      <c r="Y319" s="26">
        <f t="shared" si="153"/>
        <v>0</v>
      </c>
    </row>
    <row r="320" spans="1:25" ht="31.15" customHeight="1" outlineLevel="1" x14ac:dyDescent="0.25">
      <c r="A320" s="46"/>
      <c r="B320" s="3" t="s">
        <v>179</v>
      </c>
      <c r="C320" s="34">
        <f t="shared" si="150"/>
        <v>0</v>
      </c>
      <c r="D320" s="34">
        <f t="shared" si="151"/>
        <v>0</v>
      </c>
      <c r="E320" s="33"/>
      <c r="F320" s="33"/>
      <c r="G320" s="33"/>
      <c r="H320" s="33"/>
      <c r="I320" s="33"/>
      <c r="J320" s="33"/>
      <c r="K320" s="33"/>
      <c r="L320" s="33"/>
      <c r="M320" s="33">
        <v>0</v>
      </c>
      <c r="N320" s="33">
        <v>0</v>
      </c>
      <c r="O320" s="33"/>
      <c r="P320" s="33"/>
      <c r="Q320" s="33"/>
      <c r="R320" s="33"/>
      <c r="S320" s="33"/>
      <c r="T320" s="33"/>
      <c r="X320" s="26">
        <f t="shared" si="152"/>
        <v>0</v>
      </c>
      <c r="Y320" s="26">
        <f t="shared" si="153"/>
        <v>0</v>
      </c>
    </row>
    <row r="321" spans="1:25" ht="31.15" customHeight="1" outlineLevel="1" x14ac:dyDescent="0.25">
      <c r="A321" s="46"/>
      <c r="B321" s="21" t="s">
        <v>180</v>
      </c>
      <c r="C321" s="34">
        <f t="shared" si="150"/>
        <v>0</v>
      </c>
      <c r="D321" s="34">
        <f t="shared" si="151"/>
        <v>0</v>
      </c>
      <c r="E321" s="33"/>
      <c r="F321" s="33"/>
      <c r="G321" s="33"/>
      <c r="H321" s="33"/>
      <c r="I321" s="33"/>
      <c r="J321" s="33"/>
      <c r="K321" s="33"/>
      <c r="L321" s="33"/>
      <c r="M321" s="33">
        <v>0</v>
      </c>
      <c r="N321" s="33">
        <v>0</v>
      </c>
      <c r="O321" s="33"/>
      <c r="P321" s="33"/>
      <c r="Q321" s="33"/>
      <c r="R321" s="33"/>
      <c r="S321" s="33"/>
      <c r="T321" s="33"/>
      <c r="X321" s="26">
        <f t="shared" si="152"/>
        <v>0</v>
      </c>
      <c r="Y321" s="26">
        <f t="shared" si="153"/>
        <v>0</v>
      </c>
    </row>
    <row r="322" spans="1:25" ht="31.15" customHeight="1" outlineLevel="1" x14ac:dyDescent="0.25">
      <c r="A322" s="46"/>
      <c r="B322" s="21" t="s">
        <v>181</v>
      </c>
      <c r="C322" s="34">
        <f t="shared" si="150"/>
        <v>0</v>
      </c>
      <c r="D322" s="34">
        <f t="shared" si="151"/>
        <v>0</v>
      </c>
      <c r="E322" s="33"/>
      <c r="F322" s="33"/>
      <c r="G322" s="33"/>
      <c r="H322" s="33"/>
      <c r="I322" s="33"/>
      <c r="J322" s="33"/>
      <c r="K322" s="33"/>
      <c r="L322" s="33"/>
      <c r="M322" s="33">
        <v>0</v>
      </c>
      <c r="N322" s="33">
        <v>0</v>
      </c>
      <c r="O322" s="33"/>
      <c r="P322" s="33"/>
      <c r="Q322" s="33"/>
      <c r="R322" s="33"/>
      <c r="S322" s="33"/>
      <c r="T322" s="33"/>
      <c r="X322" s="26">
        <f t="shared" si="152"/>
        <v>0</v>
      </c>
      <c r="Y322" s="26">
        <f t="shared" si="153"/>
        <v>0</v>
      </c>
    </row>
    <row r="323" spans="1:25" ht="31.15" customHeight="1" outlineLevel="1" x14ac:dyDescent="0.25">
      <c r="A323" s="46"/>
      <c r="B323" s="21" t="s">
        <v>182</v>
      </c>
      <c r="C323" s="34">
        <f t="shared" si="150"/>
        <v>0</v>
      </c>
      <c r="D323" s="34">
        <f t="shared" si="151"/>
        <v>0</v>
      </c>
      <c r="E323" s="33"/>
      <c r="F323" s="33"/>
      <c r="G323" s="33"/>
      <c r="H323" s="33"/>
      <c r="I323" s="33"/>
      <c r="J323" s="33"/>
      <c r="K323" s="33"/>
      <c r="L323" s="33"/>
      <c r="M323" s="33">
        <v>0</v>
      </c>
      <c r="N323" s="33">
        <v>0</v>
      </c>
      <c r="O323" s="33"/>
      <c r="P323" s="33"/>
      <c r="Q323" s="33"/>
      <c r="R323" s="33"/>
      <c r="S323" s="33"/>
      <c r="T323" s="33"/>
      <c r="X323" s="26">
        <f t="shared" si="152"/>
        <v>0</v>
      </c>
      <c r="Y323" s="26">
        <f t="shared" si="153"/>
        <v>0</v>
      </c>
    </row>
    <row r="324" spans="1:25" ht="31.15" customHeight="1" outlineLevel="1" x14ac:dyDescent="0.25">
      <c r="A324" s="46"/>
      <c r="B324" s="3" t="s">
        <v>183</v>
      </c>
      <c r="C324" s="34">
        <f t="shared" si="150"/>
        <v>0</v>
      </c>
      <c r="D324" s="34">
        <f t="shared" si="151"/>
        <v>0</v>
      </c>
      <c r="E324" s="33"/>
      <c r="F324" s="33"/>
      <c r="G324" s="33"/>
      <c r="H324" s="33"/>
      <c r="I324" s="33"/>
      <c r="J324" s="33"/>
      <c r="K324" s="33"/>
      <c r="L324" s="33"/>
      <c r="M324" s="33">
        <v>0</v>
      </c>
      <c r="N324" s="33">
        <v>0</v>
      </c>
      <c r="O324" s="33"/>
      <c r="P324" s="33"/>
      <c r="Q324" s="33"/>
      <c r="R324" s="33"/>
      <c r="S324" s="33"/>
      <c r="T324" s="33"/>
      <c r="X324" s="26">
        <f t="shared" si="152"/>
        <v>0</v>
      </c>
      <c r="Y324" s="26">
        <f t="shared" si="153"/>
        <v>0</v>
      </c>
    </row>
    <row r="325" spans="1:25" ht="31.15" customHeight="1" outlineLevel="1" x14ac:dyDescent="0.25">
      <c r="A325" s="46"/>
      <c r="B325" s="3" t="s">
        <v>179</v>
      </c>
      <c r="C325" s="34">
        <f t="shared" si="150"/>
        <v>0</v>
      </c>
      <c r="D325" s="34">
        <f t="shared" si="151"/>
        <v>0</v>
      </c>
      <c r="E325" s="33"/>
      <c r="F325" s="33"/>
      <c r="G325" s="33"/>
      <c r="H325" s="33"/>
      <c r="I325" s="33"/>
      <c r="J325" s="33"/>
      <c r="K325" s="33"/>
      <c r="L325" s="33"/>
      <c r="M325" s="33">
        <v>0</v>
      </c>
      <c r="N325" s="33">
        <v>0</v>
      </c>
      <c r="O325" s="33"/>
      <c r="P325" s="33"/>
      <c r="Q325" s="33"/>
      <c r="R325" s="33"/>
      <c r="S325" s="33"/>
      <c r="T325" s="33"/>
      <c r="X325" s="26">
        <f t="shared" si="152"/>
        <v>0</v>
      </c>
      <c r="Y325" s="26">
        <f t="shared" si="153"/>
        <v>0</v>
      </c>
    </row>
    <row r="326" spans="1:25" ht="31.15" customHeight="1" outlineLevel="1" x14ac:dyDescent="0.25">
      <c r="A326" s="46"/>
      <c r="B326" s="21" t="s">
        <v>184</v>
      </c>
      <c r="C326" s="34">
        <f t="shared" si="150"/>
        <v>0</v>
      </c>
      <c r="D326" s="34">
        <f t="shared" si="151"/>
        <v>0</v>
      </c>
      <c r="E326" s="33"/>
      <c r="F326" s="33"/>
      <c r="G326" s="33"/>
      <c r="H326" s="33"/>
      <c r="I326" s="33"/>
      <c r="J326" s="33"/>
      <c r="K326" s="33"/>
      <c r="L326" s="33"/>
      <c r="M326" s="33">
        <v>0</v>
      </c>
      <c r="N326" s="33">
        <v>0</v>
      </c>
      <c r="O326" s="33"/>
      <c r="P326" s="33"/>
      <c r="Q326" s="33"/>
      <c r="R326" s="33"/>
      <c r="S326" s="33"/>
      <c r="T326" s="33"/>
      <c r="X326" s="26">
        <f t="shared" si="152"/>
        <v>0</v>
      </c>
      <c r="Y326" s="26">
        <f t="shared" si="153"/>
        <v>0</v>
      </c>
    </row>
    <row r="327" spans="1:25" ht="31.15" customHeight="1" outlineLevel="1" x14ac:dyDescent="0.25">
      <c r="A327" s="46"/>
      <c r="B327" s="3" t="s">
        <v>185</v>
      </c>
      <c r="C327" s="34">
        <f t="shared" si="150"/>
        <v>0</v>
      </c>
      <c r="D327" s="34">
        <f t="shared" si="151"/>
        <v>0</v>
      </c>
      <c r="E327" s="33"/>
      <c r="F327" s="33"/>
      <c r="G327" s="33"/>
      <c r="H327" s="33"/>
      <c r="I327" s="33"/>
      <c r="J327" s="33"/>
      <c r="K327" s="33"/>
      <c r="L327" s="33"/>
      <c r="M327" s="33">
        <v>0</v>
      </c>
      <c r="N327" s="33">
        <v>0</v>
      </c>
      <c r="O327" s="33"/>
      <c r="P327" s="33"/>
      <c r="Q327" s="33"/>
      <c r="R327" s="33"/>
      <c r="S327" s="33"/>
      <c r="T327" s="33"/>
      <c r="X327" s="26">
        <f t="shared" si="152"/>
        <v>0</v>
      </c>
      <c r="Y327" s="26">
        <f t="shared" si="153"/>
        <v>0</v>
      </c>
    </row>
    <row r="328" spans="1:25" ht="31.15" customHeight="1" outlineLevel="1" x14ac:dyDescent="0.25">
      <c r="A328" s="46"/>
      <c r="B328" s="3" t="s">
        <v>179</v>
      </c>
      <c r="C328" s="34">
        <f t="shared" si="150"/>
        <v>0</v>
      </c>
      <c r="D328" s="34">
        <f t="shared" si="151"/>
        <v>0</v>
      </c>
      <c r="E328" s="33"/>
      <c r="F328" s="33"/>
      <c r="G328" s="33"/>
      <c r="H328" s="33"/>
      <c r="I328" s="33"/>
      <c r="J328" s="33"/>
      <c r="K328" s="33"/>
      <c r="L328" s="33"/>
      <c r="M328" s="33">
        <v>0</v>
      </c>
      <c r="N328" s="33">
        <v>0</v>
      </c>
      <c r="O328" s="33"/>
      <c r="P328" s="33"/>
      <c r="Q328" s="33"/>
      <c r="R328" s="33"/>
      <c r="S328" s="33"/>
      <c r="T328" s="33"/>
      <c r="X328" s="26">
        <f t="shared" si="152"/>
        <v>0</v>
      </c>
      <c r="Y328" s="26">
        <f t="shared" si="153"/>
        <v>0</v>
      </c>
    </row>
    <row r="329" spans="1:25" ht="109.15" customHeight="1" outlineLevel="1" x14ac:dyDescent="0.25">
      <c r="A329" s="46"/>
      <c r="B329" s="21" t="s">
        <v>425</v>
      </c>
      <c r="C329" s="34">
        <f t="shared" si="150"/>
        <v>0</v>
      </c>
      <c r="D329" s="34">
        <f t="shared" si="151"/>
        <v>0</v>
      </c>
      <c r="E329" s="33"/>
      <c r="F329" s="33"/>
      <c r="G329" s="33"/>
      <c r="H329" s="33"/>
      <c r="I329" s="33"/>
      <c r="J329" s="33"/>
      <c r="K329" s="33"/>
      <c r="L329" s="33"/>
      <c r="M329" s="33">
        <v>0</v>
      </c>
      <c r="N329" s="33">
        <v>0</v>
      </c>
      <c r="O329" s="33"/>
      <c r="P329" s="33"/>
      <c r="Q329" s="33"/>
      <c r="R329" s="33"/>
      <c r="S329" s="33"/>
      <c r="T329" s="33"/>
      <c r="X329" s="26">
        <f t="shared" si="152"/>
        <v>0</v>
      </c>
      <c r="Y329" s="26">
        <f t="shared" si="153"/>
        <v>0</v>
      </c>
    </row>
    <row r="330" spans="1:25" ht="109.15" customHeight="1" outlineLevel="1" x14ac:dyDescent="0.25">
      <c r="A330" s="46"/>
      <c r="B330" s="21" t="s">
        <v>426</v>
      </c>
      <c r="C330" s="34">
        <f t="shared" si="150"/>
        <v>0</v>
      </c>
      <c r="D330" s="34">
        <f t="shared" si="151"/>
        <v>0</v>
      </c>
      <c r="E330" s="33"/>
      <c r="F330" s="33"/>
      <c r="G330" s="33"/>
      <c r="H330" s="33"/>
      <c r="I330" s="33"/>
      <c r="J330" s="33"/>
      <c r="K330" s="33"/>
      <c r="L330" s="33"/>
      <c r="M330" s="33">
        <v>0</v>
      </c>
      <c r="N330" s="33">
        <v>0</v>
      </c>
      <c r="O330" s="33"/>
      <c r="P330" s="33"/>
      <c r="Q330" s="33"/>
      <c r="R330" s="33"/>
      <c r="S330" s="33"/>
      <c r="T330" s="33"/>
      <c r="X330" s="26">
        <f t="shared" si="152"/>
        <v>0</v>
      </c>
      <c r="Y330" s="26">
        <f t="shared" si="153"/>
        <v>0</v>
      </c>
    </row>
    <row r="331" spans="1:25" ht="124.9" customHeight="1" outlineLevel="1" x14ac:dyDescent="0.25">
      <c r="A331" s="46"/>
      <c r="B331" s="21" t="s">
        <v>427</v>
      </c>
      <c r="C331" s="34">
        <f t="shared" si="150"/>
        <v>0</v>
      </c>
      <c r="D331" s="34">
        <f t="shared" si="151"/>
        <v>0</v>
      </c>
      <c r="E331" s="33"/>
      <c r="F331" s="33"/>
      <c r="G331" s="33"/>
      <c r="H331" s="33"/>
      <c r="I331" s="33"/>
      <c r="J331" s="33"/>
      <c r="K331" s="33"/>
      <c r="L331" s="33"/>
      <c r="M331" s="33">
        <v>0</v>
      </c>
      <c r="N331" s="33">
        <v>0</v>
      </c>
      <c r="O331" s="33"/>
      <c r="P331" s="33"/>
      <c r="Q331" s="33"/>
      <c r="R331" s="33"/>
      <c r="S331" s="33"/>
      <c r="T331" s="33"/>
      <c r="X331" s="26">
        <f t="shared" si="152"/>
        <v>0</v>
      </c>
      <c r="Y331" s="26">
        <f t="shared" si="153"/>
        <v>0</v>
      </c>
    </row>
    <row r="332" spans="1:25" ht="124.9" customHeight="1" outlineLevel="1" x14ac:dyDescent="0.25">
      <c r="A332" s="46"/>
      <c r="B332" s="21" t="s">
        <v>428</v>
      </c>
      <c r="C332" s="34">
        <f t="shared" si="150"/>
        <v>0</v>
      </c>
      <c r="D332" s="34">
        <f t="shared" si="151"/>
        <v>0</v>
      </c>
      <c r="E332" s="33"/>
      <c r="F332" s="33"/>
      <c r="G332" s="33"/>
      <c r="H332" s="33"/>
      <c r="I332" s="33"/>
      <c r="J332" s="33"/>
      <c r="K332" s="33"/>
      <c r="L332" s="33"/>
      <c r="M332" s="33">
        <v>0</v>
      </c>
      <c r="N332" s="33">
        <v>0</v>
      </c>
      <c r="O332" s="33"/>
      <c r="P332" s="33"/>
      <c r="Q332" s="33"/>
      <c r="R332" s="33"/>
      <c r="S332" s="33"/>
      <c r="T332" s="33"/>
      <c r="X332" s="26">
        <f t="shared" si="152"/>
        <v>0</v>
      </c>
      <c r="Y332" s="26">
        <f t="shared" si="153"/>
        <v>0</v>
      </c>
    </row>
    <row r="333" spans="1:25" ht="62.45" customHeight="1" outlineLevel="1" x14ac:dyDescent="0.25">
      <c r="A333" s="46"/>
      <c r="B333" s="21" t="s">
        <v>186</v>
      </c>
      <c r="C333" s="34">
        <f t="shared" si="150"/>
        <v>0</v>
      </c>
      <c r="D333" s="34">
        <f t="shared" si="151"/>
        <v>0</v>
      </c>
      <c r="E333" s="33"/>
      <c r="F333" s="33"/>
      <c r="G333" s="33"/>
      <c r="H333" s="33"/>
      <c r="I333" s="33"/>
      <c r="J333" s="33"/>
      <c r="K333" s="33"/>
      <c r="L333" s="33"/>
      <c r="M333" s="33">
        <v>0</v>
      </c>
      <c r="N333" s="33">
        <v>0</v>
      </c>
      <c r="O333" s="33"/>
      <c r="P333" s="33"/>
      <c r="Q333" s="33"/>
      <c r="R333" s="33"/>
      <c r="S333" s="33"/>
      <c r="T333" s="33"/>
      <c r="X333" s="26">
        <f t="shared" si="152"/>
        <v>0</v>
      </c>
      <c r="Y333" s="26">
        <f t="shared" si="153"/>
        <v>0</v>
      </c>
    </row>
    <row r="334" spans="1:25" ht="62.45" customHeight="1" outlineLevel="1" x14ac:dyDescent="0.25">
      <c r="A334" s="46"/>
      <c r="B334" s="21" t="s">
        <v>187</v>
      </c>
      <c r="C334" s="34">
        <f t="shared" si="150"/>
        <v>0</v>
      </c>
      <c r="D334" s="34">
        <f t="shared" si="151"/>
        <v>0</v>
      </c>
      <c r="E334" s="33"/>
      <c r="F334" s="33"/>
      <c r="G334" s="33"/>
      <c r="H334" s="33"/>
      <c r="I334" s="33"/>
      <c r="J334" s="33"/>
      <c r="K334" s="33"/>
      <c r="L334" s="33"/>
      <c r="M334" s="33">
        <v>0</v>
      </c>
      <c r="N334" s="33">
        <v>0</v>
      </c>
      <c r="O334" s="33"/>
      <c r="P334" s="33"/>
      <c r="Q334" s="33"/>
      <c r="R334" s="33"/>
      <c r="S334" s="33"/>
      <c r="T334" s="33"/>
      <c r="X334" s="26">
        <f t="shared" si="152"/>
        <v>0</v>
      </c>
      <c r="Y334" s="26">
        <f t="shared" si="153"/>
        <v>0</v>
      </c>
    </row>
    <row r="335" spans="1:25" ht="31.15" customHeight="1" outlineLevel="1" x14ac:dyDescent="0.25">
      <c r="A335" s="46"/>
      <c r="B335" s="3" t="s">
        <v>179</v>
      </c>
      <c r="C335" s="34">
        <f t="shared" si="150"/>
        <v>0</v>
      </c>
      <c r="D335" s="34">
        <f t="shared" si="151"/>
        <v>0</v>
      </c>
      <c r="E335" s="33"/>
      <c r="F335" s="33"/>
      <c r="G335" s="33"/>
      <c r="H335" s="33"/>
      <c r="I335" s="33"/>
      <c r="J335" s="33"/>
      <c r="K335" s="33"/>
      <c r="L335" s="33"/>
      <c r="M335" s="33">
        <v>0</v>
      </c>
      <c r="N335" s="33">
        <v>0</v>
      </c>
      <c r="O335" s="33"/>
      <c r="P335" s="33"/>
      <c r="Q335" s="33"/>
      <c r="R335" s="33"/>
      <c r="S335" s="33"/>
      <c r="T335" s="33"/>
      <c r="X335" s="26">
        <f t="shared" si="152"/>
        <v>0</v>
      </c>
      <c r="Y335" s="26">
        <f t="shared" si="153"/>
        <v>0</v>
      </c>
    </row>
    <row r="336" spans="1:25" ht="78" customHeight="1" outlineLevel="1" x14ac:dyDescent="0.25">
      <c r="A336" s="46"/>
      <c r="B336" s="21" t="s">
        <v>188</v>
      </c>
      <c r="C336" s="34">
        <f t="shared" si="150"/>
        <v>0</v>
      </c>
      <c r="D336" s="34">
        <f t="shared" si="151"/>
        <v>0</v>
      </c>
      <c r="E336" s="33"/>
      <c r="F336" s="33"/>
      <c r="G336" s="33"/>
      <c r="H336" s="33"/>
      <c r="I336" s="33"/>
      <c r="J336" s="33"/>
      <c r="K336" s="33"/>
      <c r="L336" s="33"/>
      <c r="M336" s="33">
        <v>0</v>
      </c>
      <c r="N336" s="33">
        <v>0</v>
      </c>
      <c r="O336" s="33"/>
      <c r="P336" s="33"/>
      <c r="Q336" s="33"/>
      <c r="R336" s="33"/>
      <c r="S336" s="33"/>
      <c r="T336" s="33"/>
      <c r="X336" s="26">
        <f t="shared" si="152"/>
        <v>0</v>
      </c>
      <c r="Y336" s="26">
        <f t="shared" si="153"/>
        <v>0</v>
      </c>
    </row>
    <row r="337" spans="1:25" ht="31.15" customHeight="1" outlineLevel="1" x14ac:dyDescent="0.25">
      <c r="A337" s="46"/>
      <c r="B337" s="3" t="s">
        <v>179</v>
      </c>
      <c r="C337" s="34">
        <f t="shared" si="150"/>
        <v>0</v>
      </c>
      <c r="D337" s="34">
        <f t="shared" si="151"/>
        <v>0</v>
      </c>
      <c r="E337" s="33"/>
      <c r="F337" s="33"/>
      <c r="G337" s="33"/>
      <c r="H337" s="33"/>
      <c r="I337" s="33"/>
      <c r="J337" s="33"/>
      <c r="K337" s="33"/>
      <c r="L337" s="33"/>
      <c r="M337" s="33">
        <v>0</v>
      </c>
      <c r="N337" s="33">
        <v>0</v>
      </c>
      <c r="O337" s="33"/>
      <c r="P337" s="33"/>
      <c r="Q337" s="33"/>
      <c r="R337" s="33"/>
      <c r="S337" s="33"/>
      <c r="T337" s="33"/>
      <c r="X337" s="26">
        <f t="shared" si="152"/>
        <v>0</v>
      </c>
      <c r="Y337" s="26">
        <f t="shared" si="153"/>
        <v>0</v>
      </c>
    </row>
    <row r="338" spans="1:25" ht="93.6" customHeight="1" outlineLevel="1" x14ac:dyDescent="0.25">
      <c r="A338" s="46"/>
      <c r="B338" s="21" t="s">
        <v>46</v>
      </c>
      <c r="C338" s="34">
        <f t="shared" si="150"/>
        <v>0</v>
      </c>
      <c r="D338" s="34">
        <f t="shared" si="151"/>
        <v>0</v>
      </c>
      <c r="E338" s="33"/>
      <c r="F338" s="33"/>
      <c r="G338" s="33"/>
      <c r="H338" s="33"/>
      <c r="I338" s="33"/>
      <c r="J338" s="33"/>
      <c r="K338" s="33"/>
      <c r="L338" s="33"/>
      <c r="M338" s="33">
        <v>0</v>
      </c>
      <c r="N338" s="33">
        <v>0</v>
      </c>
      <c r="O338" s="33"/>
      <c r="P338" s="33"/>
      <c r="Q338" s="33"/>
      <c r="R338" s="33"/>
      <c r="S338" s="33"/>
      <c r="T338" s="33"/>
      <c r="X338" s="26">
        <f t="shared" si="152"/>
        <v>0</v>
      </c>
      <c r="Y338" s="26">
        <f t="shared" si="153"/>
        <v>0</v>
      </c>
    </row>
    <row r="339" spans="1:25" ht="109.15" customHeight="1" outlineLevel="1" x14ac:dyDescent="0.25">
      <c r="A339" s="46"/>
      <c r="B339" s="21" t="s">
        <v>47</v>
      </c>
      <c r="C339" s="34">
        <f t="shared" si="150"/>
        <v>0</v>
      </c>
      <c r="D339" s="34">
        <f t="shared" si="151"/>
        <v>0</v>
      </c>
      <c r="E339" s="33"/>
      <c r="F339" s="33"/>
      <c r="G339" s="33"/>
      <c r="H339" s="33"/>
      <c r="I339" s="33"/>
      <c r="J339" s="33"/>
      <c r="K339" s="33"/>
      <c r="L339" s="33"/>
      <c r="M339" s="33">
        <v>0</v>
      </c>
      <c r="N339" s="33">
        <v>0</v>
      </c>
      <c r="O339" s="33"/>
      <c r="P339" s="33"/>
      <c r="Q339" s="33"/>
      <c r="R339" s="33"/>
      <c r="S339" s="33"/>
      <c r="T339" s="33"/>
      <c r="X339" s="26">
        <f t="shared" si="152"/>
        <v>0</v>
      </c>
      <c r="Y339" s="26">
        <f t="shared" si="153"/>
        <v>0</v>
      </c>
    </row>
    <row r="340" spans="1:25" ht="31.15" customHeight="1" outlineLevel="1" x14ac:dyDescent="0.25">
      <c r="A340" s="46"/>
      <c r="B340" s="3" t="s">
        <v>179</v>
      </c>
      <c r="C340" s="34">
        <f t="shared" si="150"/>
        <v>0</v>
      </c>
      <c r="D340" s="34">
        <f t="shared" si="151"/>
        <v>0</v>
      </c>
      <c r="E340" s="33"/>
      <c r="F340" s="33"/>
      <c r="G340" s="33"/>
      <c r="H340" s="33"/>
      <c r="I340" s="33"/>
      <c r="J340" s="33"/>
      <c r="K340" s="33"/>
      <c r="L340" s="33"/>
      <c r="M340" s="33">
        <v>0</v>
      </c>
      <c r="N340" s="33">
        <v>0</v>
      </c>
      <c r="O340" s="33"/>
      <c r="P340" s="33"/>
      <c r="Q340" s="33"/>
      <c r="R340" s="33"/>
      <c r="S340" s="33"/>
      <c r="T340" s="33"/>
      <c r="X340" s="26">
        <f t="shared" si="152"/>
        <v>0</v>
      </c>
      <c r="Y340" s="26">
        <f t="shared" si="153"/>
        <v>0</v>
      </c>
    </row>
    <row r="341" spans="1:25" ht="62.45" customHeight="1" outlineLevel="1" x14ac:dyDescent="0.25">
      <c r="A341" s="46"/>
      <c r="B341" s="21" t="s">
        <v>189</v>
      </c>
      <c r="C341" s="34">
        <f t="shared" si="150"/>
        <v>0</v>
      </c>
      <c r="D341" s="34">
        <f t="shared" si="151"/>
        <v>0</v>
      </c>
      <c r="E341" s="33"/>
      <c r="F341" s="33"/>
      <c r="G341" s="33"/>
      <c r="H341" s="33"/>
      <c r="I341" s="33"/>
      <c r="J341" s="33"/>
      <c r="K341" s="33"/>
      <c r="L341" s="33"/>
      <c r="M341" s="33">
        <v>0</v>
      </c>
      <c r="N341" s="33">
        <v>0</v>
      </c>
      <c r="O341" s="33"/>
      <c r="P341" s="33"/>
      <c r="Q341" s="33"/>
      <c r="R341" s="33"/>
      <c r="S341" s="33"/>
      <c r="T341" s="33"/>
      <c r="X341" s="26">
        <f t="shared" si="152"/>
        <v>0</v>
      </c>
      <c r="Y341" s="26">
        <f t="shared" si="153"/>
        <v>0</v>
      </c>
    </row>
    <row r="342" spans="1:25" ht="62.45" customHeight="1" outlineLevel="1" x14ac:dyDescent="0.25">
      <c r="A342" s="46"/>
      <c r="B342" s="21" t="s">
        <v>190</v>
      </c>
      <c r="C342" s="34">
        <f t="shared" si="150"/>
        <v>0</v>
      </c>
      <c r="D342" s="34">
        <f t="shared" si="151"/>
        <v>0</v>
      </c>
      <c r="E342" s="33"/>
      <c r="F342" s="33"/>
      <c r="G342" s="33"/>
      <c r="H342" s="33"/>
      <c r="I342" s="33"/>
      <c r="J342" s="33"/>
      <c r="K342" s="33"/>
      <c r="L342" s="33"/>
      <c r="M342" s="33">
        <v>0</v>
      </c>
      <c r="N342" s="33">
        <v>0</v>
      </c>
      <c r="O342" s="33"/>
      <c r="P342" s="33"/>
      <c r="Q342" s="33"/>
      <c r="R342" s="33"/>
      <c r="S342" s="33"/>
      <c r="T342" s="33"/>
      <c r="X342" s="26">
        <f t="shared" si="152"/>
        <v>0</v>
      </c>
      <c r="Y342" s="26">
        <f t="shared" si="153"/>
        <v>0</v>
      </c>
    </row>
    <row r="343" spans="1:25" ht="31.15" customHeight="1" outlineLevel="1" x14ac:dyDescent="0.25">
      <c r="A343" s="46"/>
      <c r="B343" s="3" t="s">
        <v>179</v>
      </c>
      <c r="C343" s="34">
        <f t="shared" si="150"/>
        <v>0</v>
      </c>
      <c r="D343" s="34">
        <f t="shared" si="151"/>
        <v>0</v>
      </c>
      <c r="E343" s="33"/>
      <c r="F343" s="33"/>
      <c r="G343" s="33"/>
      <c r="H343" s="33"/>
      <c r="I343" s="33"/>
      <c r="J343" s="33"/>
      <c r="K343" s="33"/>
      <c r="L343" s="33"/>
      <c r="M343" s="33">
        <v>0</v>
      </c>
      <c r="N343" s="33">
        <v>0</v>
      </c>
      <c r="O343" s="33"/>
      <c r="P343" s="33"/>
      <c r="Q343" s="33"/>
      <c r="R343" s="33"/>
      <c r="S343" s="33"/>
      <c r="T343" s="33"/>
      <c r="X343" s="26">
        <f t="shared" si="152"/>
        <v>0</v>
      </c>
      <c r="Y343" s="26">
        <f t="shared" si="153"/>
        <v>0</v>
      </c>
    </row>
    <row r="344" spans="1:25" ht="46.9" customHeight="1" outlineLevel="1" x14ac:dyDescent="0.25">
      <c r="A344" s="46"/>
      <c r="B344" s="3" t="s">
        <v>48</v>
      </c>
      <c r="C344" s="34">
        <f t="shared" si="150"/>
        <v>0</v>
      </c>
      <c r="D344" s="34">
        <f t="shared" si="151"/>
        <v>0</v>
      </c>
      <c r="E344" s="33"/>
      <c r="F344" s="33"/>
      <c r="G344" s="33"/>
      <c r="H344" s="33"/>
      <c r="I344" s="33"/>
      <c r="J344" s="33"/>
      <c r="K344" s="33"/>
      <c r="L344" s="33"/>
      <c r="M344" s="33">
        <v>0</v>
      </c>
      <c r="N344" s="33">
        <v>0</v>
      </c>
      <c r="O344" s="33"/>
      <c r="P344" s="33"/>
      <c r="Q344" s="33"/>
      <c r="R344" s="33"/>
      <c r="S344" s="33"/>
      <c r="T344" s="33"/>
      <c r="X344" s="26">
        <f t="shared" si="152"/>
        <v>0</v>
      </c>
      <c r="Y344" s="26">
        <f t="shared" si="153"/>
        <v>0</v>
      </c>
    </row>
    <row r="345" spans="1:25" ht="109.15" customHeight="1" outlineLevel="1" x14ac:dyDescent="0.25">
      <c r="A345" s="46"/>
      <c r="B345" s="21" t="s">
        <v>429</v>
      </c>
      <c r="C345" s="34">
        <f t="shared" si="150"/>
        <v>0</v>
      </c>
      <c r="D345" s="34">
        <f t="shared" si="151"/>
        <v>0</v>
      </c>
      <c r="E345" s="33"/>
      <c r="F345" s="33"/>
      <c r="G345" s="33"/>
      <c r="H345" s="33"/>
      <c r="I345" s="33"/>
      <c r="J345" s="33"/>
      <c r="K345" s="33"/>
      <c r="L345" s="33"/>
      <c r="M345" s="33">
        <v>0</v>
      </c>
      <c r="N345" s="33">
        <v>0</v>
      </c>
      <c r="O345" s="33"/>
      <c r="P345" s="33"/>
      <c r="Q345" s="33"/>
      <c r="R345" s="33"/>
      <c r="S345" s="33"/>
      <c r="T345" s="33"/>
      <c r="X345" s="26">
        <f t="shared" si="152"/>
        <v>0</v>
      </c>
      <c r="Y345" s="26">
        <f t="shared" si="153"/>
        <v>0</v>
      </c>
    </row>
    <row r="346" spans="1:25" ht="140.44999999999999" customHeight="1" outlineLevel="1" x14ac:dyDescent="0.25">
      <c r="A346" s="46"/>
      <c r="B346" s="21" t="s">
        <v>430</v>
      </c>
      <c r="C346" s="34">
        <f t="shared" si="150"/>
        <v>0</v>
      </c>
      <c r="D346" s="34">
        <f t="shared" si="151"/>
        <v>0</v>
      </c>
      <c r="E346" s="33"/>
      <c r="F346" s="33"/>
      <c r="G346" s="33"/>
      <c r="H346" s="33"/>
      <c r="I346" s="33"/>
      <c r="J346" s="33"/>
      <c r="K346" s="33"/>
      <c r="L346" s="33"/>
      <c r="M346" s="33">
        <v>0</v>
      </c>
      <c r="N346" s="33">
        <v>0</v>
      </c>
      <c r="O346" s="33"/>
      <c r="P346" s="33"/>
      <c r="Q346" s="33"/>
      <c r="R346" s="33"/>
      <c r="S346" s="33"/>
      <c r="T346" s="33"/>
      <c r="X346" s="26">
        <f t="shared" si="152"/>
        <v>0</v>
      </c>
      <c r="Y346" s="26">
        <f t="shared" si="153"/>
        <v>0</v>
      </c>
    </row>
    <row r="347" spans="1:25" ht="93.6" customHeight="1" outlineLevel="1" x14ac:dyDescent="0.25">
      <c r="A347" s="46"/>
      <c r="B347" s="21" t="s">
        <v>191</v>
      </c>
      <c r="C347" s="34">
        <f t="shared" si="150"/>
        <v>0</v>
      </c>
      <c r="D347" s="34">
        <f t="shared" si="151"/>
        <v>0</v>
      </c>
      <c r="E347" s="33"/>
      <c r="F347" s="33"/>
      <c r="G347" s="33"/>
      <c r="H347" s="33"/>
      <c r="I347" s="33"/>
      <c r="J347" s="33"/>
      <c r="K347" s="33"/>
      <c r="L347" s="33"/>
      <c r="M347" s="33">
        <v>0</v>
      </c>
      <c r="N347" s="33">
        <v>0</v>
      </c>
      <c r="O347" s="33"/>
      <c r="P347" s="33"/>
      <c r="Q347" s="33"/>
      <c r="R347" s="33"/>
      <c r="S347" s="33"/>
      <c r="T347" s="33"/>
      <c r="X347" s="26">
        <f t="shared" si="152"/>
        <v>0</v>
      </c>
      <c r="Y347" s="26">
        <f t="shared" si="153"/>
        <v>0</v>
      </c>
    </row>
    <row r="348" spans="1:25" ht="31.15" customHeight="1" outlineLevel="1" x14ac:dyDescent="0.25">
      <c r="A348" s="46"/>
      <c r="B348" s="3" t="s">
        <v>192</v>
      </c>
      <c r="C348" s="34">
        <f t="shared" si="150"/>
        <v>0</v>
      </c>
      <c r="D348" s="34">
        <f t="shared" si="151"/>
        <v>0</v>
      </c>
      <c r="E348" s="33"/>
      <c r="F348" s="33"/>
      <c r="G348" s="33"/>
      <c r="H348" s="33"/>
      <c r="I348" s="33"/>
      <c r="J348" s="33"/>
      <c r="K348" s="33"/>
      <c r="L348" s="33"/>
      <c r="M348" s="33">
        <v>0</v>
      </c>
      <c r="N348" s="33">
        <v>0</v>
      </c>
      <c r="O348" s="33"/>
      <c r="P348" s="33"/>
      <c r="Q348" s="33"/>
      <c r="R348" s="33"/>
      <c r="S348" s="33"/>
      <c r="T348" s="33"/>
      <c r="X348" s="26">
        <f t="shared" si="152"/>
        <v>0</v>
      </c>
      <c r="Y348" s="26">
        <f t="shared" si="153"/>
        <v>0</v>
      </c>
    </row>
    <row r="349" spans="1:25" ht="31.15" customHeight="1" outlineLevel="1" x14ac:dyDescent="0.25">
      <c r="A349" s="46"/>
      <c r="B349" s="3" t="s">
        <v>193</v>
      </c>
      <c r="C349" s="34">
        <f t="shared" si="150"/>
        <v>0</v>
      </c>
      <c r="D349" s="34">
        <f t="shared" si="151"/>
        <v>0</v>
      </c>
      <c r="E349" s="33"/>
      <c r="F349" s="33"/>
      <c r="G349" s="33"/>
      <c r="H349" s="33"/>
      <c r="I349" s="33"/>
      <c r="J349" s="33"/>
      <c r="K349" s="33"/>
      <c r="L349" s="33"/>
      <c r="M349" s="33">
        <v>0</v>
      </c>
      <c r="N349" s="33">
        <v>0</v>
      </c>
      <c r="O349" s="33"/>
      <c r="P349" s="33"/>
      <c r="Q349" s="33"/>
      <c r="R349" s="33"/>
      <c r="S349" s="33"/>
      <c r="T349" s="33"/>
      <c r="X349" s="26">
        <f t="shared" si="152"/>
        <v>0</v>
      </c>
      <c r="Y349" s="26">
        <f t="shared" si="153"/>
        <v>0</v>
      </c>
    </row>
    <row r="350" spans="1:25" ht="31.15" customHeight="1" outlineLevel="1" x14ac:dyDescent="0.25">
      <c r="A350" s="46"/>
      <c r="B350" s="21" t="s">
        <v>194</v>
      </c>
      <c r="C350" s="34">
        <f t="shared" si="150"/>
        <v>0</v>
      </c>
      <c r="D350" s="34">
        <f t="shared" si="151"/>
        <v>0</v>
      </c>
      <c r="E350" s="33"/>
      <c r="F350" s="33"/>
      <c r="G350" s="33"/>
      <c r="H350" s="33"/>
      <c r="I350" s="33"/>
      <c r="J350" s="33"/>
      <c r="K350" s="33"/>
      <c r="L350" s="33"/>
      <c r="M350" s="33">
        <v>0</v>
      </c>
      <c r="N350" s="33">
        <v>0</v>
      </c>
      <c r="O350" s="33"/>
      <c r="P350" s="33"/>
      <c r="Q350" s="33"/>
      <c r="R350" s="33"/>
      <c r="S350" s="33"/>
      <c r="T350" s="33"/>
      <c r="X350" s="26">
        <f t="shared" si="152"/>
        <v>0</v>
      </c>
      <c r="Y350" s="26">
        <f t="shared" si="153"/>
        <v>0</v>
      </c>
    </row>
    <row r="351" spans="1:25" ht="46.9" customHeight="1" outlineLevel="1" x14ac:dyDescent="0.25">
      <c r="A351" s="46"/>
      <c r="B351" s="21" t="s">
        <v>195</v>
      </c>
      <c r="C351" s="34">
        <f t="shared" si="150"/>
        <v>0</v>
      </c>
      <c r="D351" s="34">
        <f t="shared" si="151"/>
        <v>0</v>
      </c>
      <c r="E351" s="33"/>
      <c r="F351" s="33"/>
      <c r="G351" s="33"/>
      <c r="H351" s="33"/>
      <c r="I351" s="33"/>
      <c r="J351" s="33"/>
      <c r="K351" s="33"/>
      <c r="L351" s="33"/>
      <c r="M351" s="33">
        <v>0</v>
      </c>
      <c r="N351" s="33">
        <v>0</v>
      </c>
      <c r="O351" s="33"/>
      <c r="P351" s="33"/>
      <c r="Q351" s="33"/>
      <c r="R351" s="33"/>
      <c r="S351" s="33"/>
      <c r="T351" s="33"/>
      <c r="X351" s="26">
        <f t="shared" si="152"/>
        <v>0</v>
      </c>
      <c r="Y351" s="26">
        <f t="shared" si="153"/>
        <v>0</v>
      </c>
    </row>
    <row r="352" spans="1:25" ht="46.9" customHeight="1" outlineLevel="1" x14ac:dyDescent="0.25">
      <c r="A352" s="46"/>
      <c r="B352" s="3" t="s">
        <v>196</v>
      </c>
      <c r="C352" s="34">
        <f t="shared" si="150"/>
        <v>0</v>
      </c>
      <c r="D352" s="34">
        <f t="shared" si="151"/>
        <v>0</v>
      </c>
      <c r="E352" s="33"/>
      <c r="F352" s="33"/>
      <c r="G352" s="33"/>
      <c r="H352" s="33"/>
      <c r="I352" s="33"/>
      <c r="J352" s="33"/>
      <c r="K352" s="33"/>
      <c r="L352" s="33"/>
      <c r="M352" s="33">
        <v>0</v>
      </c>
      <c r="N352" s="33">
        <v>0</v>
      </c>
      <c r="O352" s="33"/>
      <c r="P352" s="33"/>
      <c r="Q352" s="33"/>
      <c r="R352" s="33"/>
      <c r="S352" s="33"/>
      <c r="T352" s="33"/>
      <c r="X352" s="26">
        <f t="shared" si="152"/>
        <v>0</v>
      </c>
      <c r="Y352" s="26">
        <f t="shared" si="153"/>
        <v>0</v>
      </c>
    </row>
    <row r="353" spans="1:25" ht="46.9" customHeight="1" outlineLevel="1" x14ac:dyDescent="0.25">
      <c r="A353" s="46"/>
      <c r="B353" s="3" t="s">
        <v>197</v>
      </c>
      <c r="C353" s="34">
        <f t="shared" si="150"/>
        <v>0</v>
      </c>
      <c r="D353" s="34">
        <f t="shared" si="151"/>
        <v>0</v>
      </c>
      <c r="E353" s="33"/>
      <c r="F353" s="33"/>
      <c r="G353" s="33"/>
      <c r="H353" s="33"/>
      <c r="I353" s="33"/>
      <c r="J353" s="33"/>
      <c r="K353" s="33"/>
      <c r="L353" s="33"/>
      <c r="M353" s="33">
        <v>0</v>
      </c>
      <c r="N353" s="33">
        <v>0</v>
      </c>
      <c r="O353" s="33"/>
      <c r="P353" s="33"/>
      <c r="Q353" s="33"/>
      <c r="R353" s="33"/>
      <c r="S353" s="33"/>
      <c r="T353" s="33"/>
      <c r="X353" s="26">
        <f t="shared" si="152"/>
        <v>0</v>
      </c>
      <c r="Y353" s="26">
        <f t="shared" si="153"/>
        <v>0</v>
      </c>
    </row>
    <row r="354" spans="1:25" ht="31.15" customHeight="1" outlineLevel="1" x14ac:dyDescent="0.25">
      <c r="A354" s="46"/>
      <c r="B354" s="21" t="s">
        <v>198</v>
      </c>
      <c r="C354" s="34">
        <f t="shared" si="150"/>
        <v>0</v>
      </c>
      <c r="D354" s="34">
        <f t="shared" si="151"/>
        <v>0</v>
      </c>
      <c r="E354" s="33"/>
      <c r="F354" s="33"/>
      <c r="G354" s="33"/>
      <c r="H354" s="33"/>
      <c r="I354" s="33"/>
      <c r="J354" s="33"/>
      <c r="K354" s="33"/>
      <c r="L354" s="33"/>
      <c r="M354" s="33">
        <v>0</v>
      </c>
      <c r="N354" s="33">
        <v>0</v>
      </c>
      <c r="O354" s="33"/>
      <c r="P354" s="33"/>
      <c r="Q354" s="33"/>
      <c r="R354" s="33"/>
      <c r="S354" s="33"/>
      <c r="T354" s="33"/>
      <c r="X354" s="26">
        <f t="shared" si="152"/>
        <v>0</v>
      </c>
      <c r="Y354" s="26">
        <f t="shared" si="153"/>
        <v>0</v>
      </c>
    </row>
    <row r="355" spans="1:25" ht="31.15" customHeight="1" outlineLevel="1" x14ac:dyDescent="0.25">
      <c r="A355" s="46"/>
      <c r="B355" s="3" t="s">
        <v>199</v>
      </c>
      <c r="C355" s="34">
        <f t="shared" si="150"/>
        <v>0</v>
      </c>
      <c r="D355" s="34">
        <f t="shared" si="151"/>
        <v>0</v>
      </c>
      <c r="E355" s="33"/>
      <c r="F355" s="33"/>
      <c r="G355" s="33"/>
      <c r="H355" s="33"/>
      <c r="I355" s="33"/>
      <c r="J355" s="33"/>
      <c r="K355" s="33"/>
      <c r="L355" s="33"/>
      <c r="M355" s="33">
        <v>0</v>
      </c>
      <c r="N355" s="33">
        <v>0</v>
      </c>
      <c r="O355" s="33"/>
      <c r="P355" s="33"/>
      <c r="Q355" s="33"/>
      <c r="R355" s="33"/>
      <c r="S355" s="33"/>
      <c r="T355" s="33"/>
      <c r="X355" s="26">
        <f t="shared" si="152"/>
        <v>0</v>
      </c>
      <c r="Y355" s="26">
        <f t="shared" si="153"/>
        <v>0</v>
      </c>
    </row>
    <row r="356" spans="1:25" ht="31.15" customHeight="1" outlineLevel="1" x14ac:dyDescent="0.25">
      <c r="A356" s="46"/>
      <c r="B356" s="40" t="s">
        <v>200</v>
      </c>
      <c r="C356" s="34">
        <f t="shared" si="150"/>
        <v>0</v>
      </c>
      <c r="D356" s="34">
        <f t="shared" si="151"/>
        <v>0</v>
      </c>
      <c r="E356" s="33"/>
      <c r="F356" s="33"/>
      <c r="G356" s="33"/>
      <c r="H356" s="33"/>
      <c r="I356" s="33"/>
      <c r="J356" s="33"/>
      <c r="K356" s="33"/>
      <c r="L356" s="33"/>
      <c r="M356" s="33"/>
      <c r="N356" s="33">
        <v>0</v>
      </c>
      <c r="O356" s="33"/>
      <c r="P356" s="33"/>
      <c r="Q356" s="33"/>
      <c r="R356" s="33"/>
      <c r="S356" s="33"/>
      <c r="T356" s="33"/>
      <c r="X356" s="26">
        <f t="shared" si="152"/>
        <v>0</v>
      </c>
      <c r="Y356" s="26">
        <f t="shared" si="153"/>
        <v>0</v>
      </c>
    </row>
    <row r="357" spans="1:25" ht="31.15" customHeight="1" outlineLevel="1" x14ac:dyDescent="0.25">
      <c r="A357" s="46" t="s">
        <v>325</v>
      </c>
      <c r="B357" s="22" t="s">
        <v>201</v>
      </c>
      <c r="C357" s="34">
        <f t="shared" si="150"/>
        <v>0</v>
      </c>
      <c r="D357" s="34">
        <f t="shared" si="151"/>
        <v>0</v>
      </c>
      <c r="E357" s="33"/>
      <c r="F357" s="33"/>
      <c r="G357" s="33"/>
      <c r="H357" s="33"/>
      <c r="I357" s="33"/>
      <c r="J357" s="33"/>
      <c r="K357" s="33"/>
      <c r="L357" s="33"/>
      <c r="M357" s="33">
        <v>0</v>
      </c>
      <c r="N357" s="33">
        <v>0</v>
      </c>
      <c r="O357" s="33"/>
      <c r="P357" s="33"/>
      <c r="Q357" s="33"/>
      <c r="R357" s="33"/>
      <c r="S357" s="33"/>
      <c r="T357" s="33"/>
      <c r="X357" s="26">
        <f t="shared" si="152"/>
        <v>0</v>
      </c>
      <c r="Y357" s="26">
        <f t="shared" si="153"/>
        <v>0</v>
      </c>
    </row>
    <row r="358" spans="1:25" ht="46.9" customHeight="1" outlineLevel="1" x14ac:dyDescent="0.25">
      <c r="A358" s="46"/>
      <c r="B358" s="19" t="s">
        <v>431</v>
      </c>
      <c r="C358" s="34">
        <f t="shared" si="150"/>
        <v>0</v>
      </c>
      <c r="D358" s="34">
        <f t="shared" si="151"/>
        <v>0</v>
      </c>
      <c r="E358" s="33"/>
      <c r="F358" s="33"/>
      <c r="G358" s="33"/>
      <c r="H358" s="33"/>
      <c r="I358" s="33"/>
      <c r="J358" s="33"/>
      <c r="K358" s="33"/>
      <c r="L358" s="33"/>
      <c r="M358" s="33">
        <v>0</v>
      </c>
      <c r="N358" s="33">
        <v>0</v>
      </c>
      <c r="O358" s="33"/>
      <c r="P358" s="33"/>
      <c r="Q358" s="33"/>
      <c r="R358" s="33"/>
      <c r="S358" s="33"/>
      <c r="T358" s="33"/>
      <c r="X358" s="26">
        <f t="shared" si="152"/>
        <v>0</v>
      </c>
      <c r="Y358" s="26">
        <f t="shared" si="153"/>
        <v>0</v>
      </c>
    </row>
    <row r="359" spans="1:25" ht="46.9" customHeight="1" outlineLevel="1" x14ac:dyDescent="0.25">
      <c r="A359" s="46" t="s">
        <v>326</v>
      </c>
      <c r="B359" s="22" t="s">
        <v>202</v>
      </c>
      <c r="C359" s="34">
        <f t="shared" si="150"/>
        <v>0</v>
      </c>
      <c r="D359" s="34">
        <f t="shared" si="151"/>
        <v>0</v>
      </c>
      <c r="E359" s="33"/>
      <c r="F359" s="33"/>
      <c r="G359" s="33"/>
      <c r="H359" s="33"/>
      <c r="I359" s="33"/>
      <c r="J359" s="33"/>
      <c r="K359" s="33"/>
      <c r="L359" s="33"/>
      <c r="M359" s="33">
        <v>0</v>
      </c>
      <c r="N359" s="33">
        <v>0</v>
      </c>
      <c r="O359" s="33"/>
      <c r="P359" s="33"/>
      <c r="Q359" s="33"/>
      <c r="R359" s="33"/>
      <c r="S359" s="33"/>
      <c r="T359" s="33"/>
      <c r="X359" s="26">
        <f t="shared" si="152"/>
        <v>0</v>
      </c>
      <c r="Y359" s="26">
        <f t="shared" si="153"/>
        <v>0</v>
      </c>
    </row>
    <row r="360" spans="1:25" ht="46.9" customHeight="1" outlineLevel="1" x14ac:dyDescent="0.25">
      <c r="A360" s="46"/>
      <c r="B360" s="19" t="s">
        <v>432</v>
      </c>
      <c r="C360" s="34">
        <f t="shared" si="150"/>
        <v>0</v>
      </c>
      <c r="D360" s="34">
        <f t="shared" si="151"/>
        <v>0</v>
      </c>
      <c r="E360" s="33"/>
      <c r="F360" s="33"/>
      <c r="G360" s="33"/>
      <c r="H360" s="33"/>
      <c r="I360" s="33"/>
      <c r="J360" s="33"/>
      <c r="K360" s="33"/>
      <c r="L360" s="33"/>
      <c r="M360" s="33">
        <v>0</v>
      </c>
      <c r="N360" s="33">
        <v>0</v>
      </c>
      <c r="O360" s="33"/>
      <c r="P360" s="33"/>
      <c r="Q360" s="33"/>
      <c r="R360" s="33"/>
      <c r="S360" s="33"/>
      <c r="T360" s="33"/>
      <c r="X360" s="26">
        <f t="shared" si="152"/>
        <v>0</v>
      </c>
      <c r="Y360" s="26">
        <f t="shared" si="153"/>
        <v>0</v>
      </c>
    </row>
    <row r="361" spans="1:25" ht="46.9" customHeight="1" outlineLevel="1" x14ac:dyDescent="0.25">
      <c r="A361" s="45" t="s">
        <v>339</v>
      </c>
      <c r="B361" s="45"/>
      <c r="C361" s="45"/>
      <c r="D361" s="45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</row>
    <row r="362" spans="1:25" ht="31.15" customHeight="1" outlineLevel="1" x14ac:dyDescent="0.25">
      <c r="A362" s="18" t="s">
        <v>327</v>
      </c>
      <c r="B362" s="22" t="s">
        <v>203</v>
      </c>
      <c r="C362" s="34">
        <f t="shared" ref="C362:C363" si="154">SUM(E362,G362,I362,K362,M362,O362,Q362,S362)</f>
        <v>8</v>
      </c>
      <c r="D362" s="34">
        <f t="shared" ref="D362:D363" si="155">SUM(F362,H362,J362,L362,N362,P362,R362,T362)</f>
        <v>4</v>
      </c>
      <c r="E362" s="33"/>
      <c r="F362" s="33"/>
      <c r="G362" s="33"/>
      <c r="H362" s="33"/>
      <c r="I362" s="33"/>
      <c r="J362" s="33"/>
      <c r="K362" s="33"/>
      <c r="L362" s="33"/>
      <c r="M362" s="33">
        <v>8</v>
      </c>
      <c r="N362" s="33">
        <v>4</v>
      </c>
      <c r="O362" s="33"/>
      <c r="P362" s="33"/>
      <c r="Q362" s="33"/>
      <c r="R362" s="33"/>
      <c r="S362" s="33"/>
      <c r="T362" s="33"/>
      <c r="X362" s="26">
        <f>C362</f>
        <v>8</v>
      </c>
      <c r="Y362" s="26">
        <f>D362</f>
        <v>4</v>
      </c>
    </row>
    <row r="363" spans="1:25" ht="31.15" customHeight="1" outlineLevel="1" x14ac:dyDescent="0.25">
      <c r="A363" s="46" t="s">
        <v>328</v>
      </c>
      <c r="B363" s="22" t="s">
        <v>204</v>
      </c>
      <c r="C363" s="34">
        <f t="shared" si="154"/>
        <v>1</v>
      </c>
      <c r="D363" s="34">
        <f t="shared" si="155"/>
        <v>1</v>
      </c>
      <c r="E363" s="31">
        <f t="shared" ref="E363:T363" si="156">SUM(E365:E368)</f>
        <v>0</v>
      </c>
      <c r="F363" s="31">
        <f t="shared" si="156"/>
        <v>0</v>
      </c>
      <c r="G363" s="31">
        <f t="shared" si="156"/>
        <v>0</v>
      </c>
      <c r="H363" s="31">
        <f t="shared" si="156"/>
        <v>0</v>
      </c>
      <c r="I363" s="31">
        <f t="shared" si="156"/>
        <v>0</v>
      </c>
      <c r="J363" s="31">
        <f t="shared" si="156"/>
        <v>0</v>
      </c>
      <c r="K363" s="31">
        <f t="shared" si="156"/>
        <v>0</v>
      </c>
      <c r="L363" s="31">
        <f t="shared" si="156"/>
        <v>0</v>
      </c>
      <c r="M363" s="31">
        <f t="shared" si="156"/>
        <v>1</v>
      </c>
      <c r="N363" s="31">
        <f t="shared" si="156"/>
        <v>1</v>
      </c>
      <c r="O363" s="31">
        <f t="shared" si="156"/>
        <v>0</v>
      </c>
      <c r="P363" s="31">
        <f t="shared" si="156"/>
        <v>0</v>
      </c>
      <c r="Q363" s="31">
        <f t="shared" si="156"/>
        <v>0</v>
      </c>
      <c r="R363" s="31">
        <f t="shared" si="156"/>
        <v>0</v>
      </c>
      <c r="S363" s="31">
        <f t="shared" si="156"/>
        <v>0</v>
      </c>
      <c r="T363" s="31">
        <f t="shared" si="156"/>
        <v>0</v>
      </c>
      <c r="X363" s="26">
        <f>C363</f>
        <v>1</v>
      </c>
      <c r="Y363" s="26">
        <f>D363</f>
        <v>1</v>
      </c>
    </row>
    <row r="364" spans="1:25" ht="15.6" customHeight="1" outlineLevel="1" x14ac:dyDescent="0.25">
      <c r="A364" s="46"/>
      <c r="B364" s="44" t="s">
        <v>434</v>
      </c>
      <c r="C364" s="44"/>
      <c r="D364" s="44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</row>
    <row r="365" spans="1:25" ht="15.6" customHeight="1" outlineLevel="1" x14ac:dyDescent="0.25">
      <c r="A365" s="46"/>
      <c r="B365" s="4" t="s">
        <v>26</v>
      </c>
      <c r="C365" s="34">
        <f t="shared" ref="C365:C369" si="157">SUM(E365,G365,I365,K365,M365,O365,Q365,S365)</f>
        <v>0</v>
      </c>
      <c r="D365" s="34">
        <f t="shared" ref="D365:D369" si="158">SUM(F365,H365,J365,L365,N365,P365,R365,T365)</f>
        <v>1</v>
      </c>
      <c r="E365" s="33"/>
      <c r="F365" s="33"/>
      <c r="G365" s="33"/>
      <c r="H365" s="33"/>
      <c r="I365" s="33"/>
      <c r="J365" s="33"/>
      <c r="K365" s="33"/>
      <c r="L365" s="33"/>
      <c r="M365" s="33">
        <v>0</v>
      </c>
      <c r="N365" s="33">
        <v>1</v>
      </c>
      <c r="O365" s="33"/>
      <c r="P365" s="33"/>
      <c r="Q365" s="33"/>
      <c r="R365" s="33"/>
      <c r="S365" s="33"/>
      <c r="T365" s="33"/>
      <c r="X365" s="26">
        <f t="shared" ref="X365:Y369" si="159">C365</f>
        <v>0</v>
      </c>
      <c r="Y365" s="26">
        <f t="shared" si="159"/>
        <v>1</v>
      </c>
    </row>
    <row r="366" spans="1:25" ht="15.6" customHeight="1" outlineLevel="1" x14ac:dyDescent="0.25">
      <c r="A366" s="46"/>
      <c r="B366" s="4" t="s">
        <v>27</v>
      </c>
      <c r="C366" s="34">
        <f t="shared" si="157"/>
        <v>0</v>
      </c>
      <c r="D366" s="34">
        <f t="shared" si="158"/>
        <v>0</v>
      </c>
      <c r="E366" s="33"/>
      <c r="F366" s="33"/>
      <c r="G366" s="33"/>
      <c r="H366" s="33"/>
      <c r="I366" s="33"/>
      <c r="J366" s="33"/>
      <c r="K366" s="33"/>
      <c r="L366" s="33"/>
      <c r="M366" s="33">
        <v>0</v>
      </c>
      <c r="N366" s="33">
        <v>0</v>
      </c>
      <c r="O366" s="33"/>
      <c r="P366" s="33"/>
      <c r="Q366" s="33"/>
      <c r="R366" s="33"/>
      <c r="S366" s="33"/>
      <c r="T366" s="33"/>
      <c r="X366" s="26">
        <f t="shared" si="159"/>
        <v>0</v>
      </c>
      <c r="Y366" s="26">
        <f t="shared" si="159"/>
        <v>0</v>
      </c>
    </row>
    <row r="367" spans="1:25" ht="15.6" customHeight="1" outlineLevel="1" x14ac:dyDescent="0.25">
      <c r="A367" s="46"/>
      <c r="B367" s="4" t="s">
        <v>28</v>
      </c>
      <c r="C367" s="34">
        <f t="shared" si="157"/>
        <v>1</v>
      </c>
      <c r="D367" s="34">
        <f t="shared" si="158"/>
        <v>0</v>
      </c>
      <c r="E367" s="33"/>
      <c r="F367" s="33"/>
      <c r="G367" s="33"/>
      <c r="H367" s="33"/>
      <c r="I367" s="33"/>
      <c r="J367" s="33"/>
      <c r="K367" s="33"/>
      <c r="L367" s="33"/>
      <c r="M367" s="33">
        <v>1</v>
      </c>
      <c r="N367" s="33">
        <v>0</v>
      </c>
      <c r="O367" s="33"/>
      <c r="P367" s="33"/>
      <c r="Q367" s="33"/>
      <c r="R367" s="33"/>
      <c r="S367" s="33"/>
      <c r="T367" s="33"/>
      <c r="X367" s="26">
        <f t="shared" si="159"/>
        <v>1</v>
      </c>
      <c r="Y367" s="26">
        <f t="shared" si="159"/>
        <v>0</v>
      </c>
    </row>
    <row r="368" spans="1:25" ht="15.6" customHeight="1" outlineLevel="1" x14ac:dyDescent="0.25">
      <c r="A368" s="46"/>
      <c r="B368" s="4" t="s">
        <v>29</v>
      </c>
      <c r="C368" s="34">
        <f t="shared" si="157"/>
        <v>0</v>
      </c>
      <c r="D368" s="34">
        <f t="shared" si="158"/>
        <v>0</v>
      </c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X368" s="26">
        <f t="shared" si="159"/>
        <v>0</v>
      </c>
      <c r="Y368" s="26">
        <f t="shared" si="159"/>
        <v>0</v>
      </c>
    </row>
    <row r="369" spans="1:25" ht="31.15" customHeight="1" outlineLevel="1" x14ac:dyDescent="0.25">
      <c r="A369" s="46"/>
      <c r="B369" s="19" t="s">
        <v>433</v>
      </c>
      <c r="C369" s="34">
        <f t="shared" si="157"/>
        <v>1</v>
      </c>
      <c r="D369" s="34">
        <f t="shared" si="158"/>
        <v>1</v>
      </c>
      <c r="E369" s="31">
        <f t="shared" ref="E369:T369" si="160">SUM(E371:E372)</f>
        <v>0</v>
      </c>
      <c r="F369" s="31">
        <f t="shared" si="160"/>
        <v>0</v>
      </c>
      <c r="G369" s="31">
        <f t="shared" si="160"/>
        <v>0</v>
      </c>
      <c r="H369" s="31">
        <f t="shared" si="160"/>
        <v>0</v>
      </c>
      <c r="I369" s="31">
        <f t="shared" si="160"/>
        <v>0</v>
      </c>
      <c r="J369" s="31">
        <f t="shared" si="160"/>
        <v>0</v>
      </c>
      <c r="K369" s="31">
        <f t="shared" si="160"/>
        <v>0</v>
      </c>
      <c r="L369" s="31">
        <f t="shared" si="160"/>
        <v>0</v>
      </c>
      <c r="M369" s="31">
        <f t="shared" si="160"/>
        <v>1</v>
      </c>
      <c r="N369" s="31">
        <f t="shared" si="160"/>
        <v>1</v>
      </c>
      <c r="O369" s="31">
        <f t="shared" si="160"/>
        <v>0</v>
      </c>
      <c r="P369" s="31">
        <f t="shared" si="160"/>
        <v>0</v>
      </c>
      <c r="Q369" s="31">
        <f t="shared" si="160"/>
        <v>0</v>
      </c>
      <c r="R369" s="31">
        <f t="shared" si="160"/>
        <v>0</v>
      </c>
      <c r="S369" s="31">
        <f t="shared" si="160"/>
        <v>0</v>
      </c>
      <c r="T369" s="31">
        <f t="shared" si="160"/>
        <v>0</v>
      </c>
      <c r="X369" s="26">
        <f t="shared" si="159"/>
        <v>1</v>
      </c>
      <c r="Y369" s="26">
        <f t="shared" si="159"/>
        <v>1</v>
      </c>
    </row>
    <row r="370" spans="1:25" ht="15.6" customHeight="1" outlineLevel="1" x14ac:dyDescent="0.25">
      <c r="A370" s="46"/>
      <c r="B370" s="48" t="s">
        <v>269</v>
      </c>
      <c r="C370" s="48"/>
      <c r="D370" s="48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</row>
    <row r="371" spans="1:25" ht="15.6" customHeight="1" outlineLevel="1" x14ac:dyDescent="0.25">
      <c r="A371" s="46"/>
      <c r="B371" s="5" t="s">
        <v>205</v>
      </c>
      <c r="C371" s="34">
        <f t="shared" ref="C371:C373" si="161">SUM(E371,G371,I371,K371,M371,O371,Q371,S371)</f>
        <v>0</v>
      </c>
      <c r="D371" s="34">
        <f t="shared" ref="D371:D373" si="162">SUM(F371,H371,J371,L371,N371,P371,R371,T371)</f>
        <v>0</v>
      </c>
      <c r="E371" s="33"/>
      <c r="F371" s="33"/>
      <c r="G371" s="33"/>
      <c r="H371" s="33"/>
      <c r="I371" s="33"/>
      <c r="J371" s="33"/>
      <c r="K371" s="33"/>
      <c r="L371" s="33"/>
      <c r="M371" s="33">
        <v>0</v>
      </c>
      <c r="N371" s="33">
        <v>0</v>
      </c>
      <c r="O371" s="33"/>
      <c r="P371" s="33"/>
      <c r="Q371" s="33"/>
      <c r="R371" s="33"/>
      <c r="S371" s="33"/>
      <c r="T371" s="33"/>
      <c r="X371" s="26">
        <f t="shared" ref="X371:Y373" si="163">C371</f>
        <v>0</v>
      </c>
      <c r="Y371" s="26">
        <f t="shared" si="163"/>
        <v>0</v>
      </c>
    </row>
    <row r="372" spans="1:25" ht="15.6" customHeight="1" outlineLevel="1" x14ac:dyDescent="0.25">
      <c r="A372" s="46"/>
      <c r="B372" s="5" t="s">
        <v>206</v>
      </c>
      <c r="C372" s="34">
        <f t="shared" si="161"/>
        <v>1</v>
      </c>
      <c r="D372" s="34">
        <f t="shared" si="162"/>
        <v>1</v>
      </c>
      <c r="E372" s="33"/>
      <c r="F372" s="33"/>
      <c r="G372" s="33"/>
      <c r="H372" s="33"/>
      <c r="I372" s="33"/>
      <c r="J372" s="33"/>
      <c r="K372" s="33"/>
      <c r="L372" s="33"/>
      <c r="M372" s="33">
        <v>1</v>
      </c>
      <c r="N372" s="33">
        <v>1</v>
      </c>
      <c r="O372" s="33"/>
      <c r="P372" s="33"/>
      <c r="Q372" s="33"/>
      <c r="R372" s="33"/>
      <c r="S372" s="33"/>
      <c r="T372" s="33"/>
      <c r="X372" s="26">
        <f t="shared" si="163"/>
        <v>1</v>
      </c>
      <c r="Y372" s="26">
        <f t="shared" si="163"/>
        <v>1</v>
      </c>
    </row>
    <row r="373" spans="1:25" ht="15.6" customHeight="1" outlineLevel="1" x14ac:dyDescent="0.25">
      <c r="A373" s="46"/>
      <c r="B373" s="7" t="s">
        <v>435</v>
      </c>
      <c r="C373" s="34">
        <f t="shared" si="161"/>
        <v>1</v>
      </c>
      <c r="D373" s="34">
        <f t="shared" si="162"/>
        <v>1</v>
      </c>
      <c r="E373" s="31">
        <f t="shared" ref="E373:T373" si="164">SUM(E375:E376)</f>
        <v>0</v>
      </c>
      <c r="F373" s="31">
        <f t="shared" si="164"/>
        <v>0</v>
      </c>
      <c r="G373" s="31">
        <f t="shared" si="164"/>
        <v>0</v>
      </c>
      <c r="H373" s="31">
        <f t="shared" si="164"/>
        <v>0</v>
      </c>
      <c r="I373" s="31">
        <f t="shared" si="164"/>
        <v>0</v>
      </c>
      <c r="J373" s="31">
        <f t="shared" si="164"/>
        <v>0</v>
      </c>
      <c r="K373" s="31">
        <f t="shared" si="164"/>
        <v>0</v>
      </c>
      <c r="L373" s="31">
        <f t="shared" si="164"/>
        <v>0</v>
      </c>
      <c r="M373" s="31">
        <f t="shared" si="164"/>
        <v>1</v>
      </c>
      <c r="N373" s="31">
        <f t="shared" si="164"/>
        <v>1</v>
      </c>
      <c r="O373" s="31">
        <f t="shared" si="164"/>
        <v>0</v>
      </c>
      <c r="P373" s="31">
        <f t="shared" si="164"/>
        <v>0</v>
      </c>
      <c r="Q373" s="31">
        <f t="shared" si="164"/>
        <v>0</v>
      </c>
      <c r="R373" s="31">
        <f t="shared" si="164"/>
        <v>0</v>
      </c>
      <c r="S373" s="31">
        <f t="shared" si="164"/>
        <v>0</v>
      </c>
      <c r="T373" s="31">
        <f t="shared" si="164"/>
        <v>0</v>
      </c>
      <c r="X373" s="26">
        <f t="shared" si="163"/>
        <v>1</v>
      </c>
      <c r="Y373" s="26">
        <f t="shared" si="163"/>
        <v>1</v>
      </c>
    </row>
    <row r="374" spans="1:25" ht="15.6" customHeight="1" outlineLevel="1" x14ac:dyDescent="0.25">
      <c r="A374" s="46"/>
      <c r="B374" s="48" t="s">
        <v>269</v>
      </c>
      <c r="C374" s="48"/>
      <c r="D374" s="48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</row>
    <row r="375" spans="1:25" ht="15.6" customHeight="1" outlineLevel="1" x14ac:dyDescent="0.25">
      <c r="A375" s="46"/>
      <c r="B375" s="5" t="s">
        <v>205</v>
      </c>
      <c r="C375" s="34">
        <f t="shared" ref="C375:C376" si="165">SUM(E375,G375,I375,K375,M375,O375,Q375,S375)</f>
        <v>0</v>
      </c>
      <c r="D375" s="34">
        <f t="shared" ref="D375:D376" si="166">SUM(F375,H375,J375,L375,N375,P375,R375,T375)</f>
        <v>0</v>
      </c>
      <c r="E375" s="33"/>
      <c r="F375" s="33"/>
      <c r="G375" s="33"/>
      <c r="H375" s="33"/>
      <c r="I375" s="33"/>
      <c r="J375" s="33"/>
      <c r="K375" s="33"/>
      <c r="L375" s="33"/>
      <c r="M375" s="33">
        <v>0</v>
      </c>
      <c r="N375" s="33">
        <v>0</v>
      </c>
      <c r="O375" s="33"/>
      <c r="P375" s="33"/>
      <c r="Q375" s="33"/>
      <c r="R375" s="33"/>
      <c r="S375" s="33"/>
      <c r="T375" s="33"/>
      <c r="X375" s="26">
        <f>C375</f>
        <v>0</v>
      </c>
      <c r="Y375" s="26">
        <f>D375</f>
        <v>0</v>
      </c>
    </row>
    <row r="376" spans="1:25" ht="15.6" customHeight="1" outlineLevel="1" x14ac:dyDescent="0.25">
      <c r="A376" s="46"/>
      <c r="B376" s="5" t="s">
        <v>206</v>
      </c>
      <c r="C376" s="34">
        <f t="shared" si="165"/>
        <v>1</v>
      </c>
      <c r="D376" s="34">
        <f t="shared" si="166"/>
        <v>1</v>
      </c>
      <c r="E376" s="33"/>
      <c r="F376" s="33"/>
      <c r="G376" s="33"/>
      <c r="H376" s="33"/>
      <c r="I376" s="33"/>
      <c r="J376" s="33"/>
      <c r="K376" s="33"/>
      <c r="L376" s="33"/>
      <c r="M376" s="33">
        <v>1</v>
      </c>
      <c r="N376" s="33">
        <v>1</v>
      </c>
      <c r="O376" s="33"/>
      <c r="P376" s="33"/>
      <c r="Q376" s="33"/>
      <c r="R376" s="33"/>
      <c r="S376" s="33"/>
      <c r="T376" s="33"/>
      <c r="X376" s="26">
        <f>C376</f>
        <v>1</v>
      </c>
      <c r="Y376" s="26">
        <f>D376</f>
        <v>1</v>
      </c>
    </row>
    <row r="377" spans="1:25" ht="62.45" customHeight="1" outlineLevel="1" x14ac:dyDescent="0.25">
      <c r="A377" s="18" t="s">
        <v>329</v>
      </c>
      <c r="B377" s="49" t="s">
        <v>207</v>
      </c>
      <c r="C377" s="49"/>
      <c r="D377" s="49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</row>
    <row r="378" spans="1:25" ht="31.15" customHeight="1" outlineLevel="1" x14ac:dyDescent="0.25">
      <c r="A378" s="18" t="s">
        <v>447</v>
      </c>
      <c r="B378" s="22" t="s">
        <v>448</v>
      </c>
      <c r="C378" s="34">
        <f>SUM(E378,G378,I378,K378,M378,O378,Q378,S378)</f>
        <v>30.6</v>
      </c>
      <c r="D378" s="34">
        <f>SUM(F378,H378,J378,L378,N378,P378,R378,T378)</f>
        <v>30.9</v>
      </c>
      <c r="E378" s="33"/>
      <c r="F378" s="33"/>
      <c r="G378" s="33"/>
      <c r="H378" s="33"/>
      <c r="I378" s="33"/>
      <c r="J378" s="33"/>
      <c r="K378" s="33"/>
      <c r="L378" s="33"/>
      <c r="M378" s="33">
        <v>30.6</v>
      </c>
      <c r="N378" s="33">
        <v>30.9</v>
      </c>
      <c r="O378" s="33"/>
      <c r="P378" s="33"/>
      <c r="Q378" s="33"/>
      <c r="R378" s="33"/>
      <c r="S378" s="33"/>
      <c r="T378" s="33"/>
      <c r="X378" s="26">
        <f>C378</f>
        <v>30.6</v>
      </c>
      <c r="Y378" s="26">
        <f>D378</f>
        <v>30.9</v>
      </c>
    </row>
    <row r="379" spans="1:25" ht="16.149999999999999" customHeight="1" outlineLevel="1" x14ac:dyDescent="0.25">
      <c r="A379" s="45" t="s">
        <v>340</v>
      </c>
      <c r="B379" s="45"/>
      <c r="C379" s="45"/>
      <c r="D379" s="45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</row>
    <row r="380" spans="1:25" ht="31.15" customHeight="1" outlineLevel="1" x14ac:dyDescent="0.25">
      <c r="A380" s="46" t="s">
        <v>208</v>
      </c>
      <c r="B380" s="22" t="s">
        <v>209</v>
      </c>
      <c r="C380" s="34">
        <f>SUM(E380,G380,I380,K380,M380,O380,Q380,S380)</f>
        <v>3</v>
      </c>
      <c r="D380" s="34">
        <f>SUM(F380,H380,J380,L380,N380,P380,R380,T380)</f>
        <v>4</v>
      </c>
      <c r="E380" s="31">
        <f t="shared" ref="E380:T380" si="167">SUM(E382:E386)</f>
        <v>0</v>
      </c>
      <c r="F380" s="31">
        <f t="shared" si="167"/>
        <v>0</v>
      </c>
      <c r="G380" s="31">
        <f t="shared" si="167"/>
        <v>0</v>
      </c>
      <c r="H380" s="31">
        <f t="shared" si="167"/>
        <v>0</v>
      </c>
      <c r="I380" s="31">
        <f t="shared" si="167"/>
        <v>0</v>
      </c>
      <c r="J380" s="31">
        <f t="shared" si="167"/>
        <v>0</v>
      </c>
      <c r="K380" s="31">
        <f t="shared" si="167"/>
        <v>0</v>
      </c>
      <c r="L380" s="31">
        <f t="shared" si="167"/>
        <v>0</v>
      </c>
      <c r="M380" s="31">
        <f t="shared" si="167"/>
        <v>3</v>
      </c>
      <c r="N380" s="31">
        <f t="shared" si="167"/>
        <v>4</v>
      </c>
      <c r="O380" s="31">
        <f t="shared" si="167"/>
        <v>0</v>
      </c>
      <c r="P380" s="31">
        <f t="shared" si="167"/>
        <v>0</v>
      </c>
      <c r="Q380" s="31">
        <f t="shared" si="167"/>
        <v>0</v>
      </c>
      <c r="R380" s="31">
        <f t="shared" si="167"/>
        <v>0</v>
      </c>
      <c r="S380" s="31">
        <f t="shared" si="167"/>
        <v>0</v>
      </c>
      <c r="T380" s="31">
        <f t="shared" si="167"/>
        <v>0</v>
      </c>
      <c r="X380" s="26">
        <f>C380</f>
        <v>3</v>
      </c>
      <c r="Y380" s="26">
        <f>D380</f>
        <v>4</v>
      </c>
    </row>
    <row r="381" spans="1:25" ht="15.6" customHeight="1" outlineLevel="1" x14ac:dyDescent="0.25">
      <c r="A381" s="46"/>
      <c r="B381" s="44" t="s">
        <v>3</v>
      </c>
      <c r="C381" s="44"/>
      <c r="D381" s="44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</row>
    <row r="382" spans="1:25" ht="15.6" customHeight="1" outlineLevel="1" x14ac:dyDescent="0.25">
      <c r="A382" s="46"/>
      <c r="B382" s="21" t="s">
        <v>343</v>
      </c>
      <c r="C382" s="34">
        <f t="shared" ref="C382:C386" si="168">SUM(E382,G382,I382,K382,M382,O382,Q382,S382)</f>
        <v>0</v>
      </c>
      <c r="D382" s="34">
        <f t="shared" ref="D382:D386" si="169">SUM(F382,H382,J382,L382,N382,P382,R382,T382)</f>
        <v>0</v>
      </c>
      <c r="E382" s="33"/>
      <c r="F382" s="33"/>
      <c r="G382" s="33"/>
      <c r="H382" s="33"/>
      <c r="I382" s="33"/>
      <c r="J382" s="33"/>
      <c r="K382" s="33"/>
      <c r="L382" s="33"/>
      <c r="M382" s="33">
        <v>0</v>
      </c>
      <c r="N382" s="33">
        <v>0</v>
      </c>
      <c r="O382" s="33"/>
      <c r="P382" s="33"/>
      <c r="Q382" s="33"/>
      <c r="R382" s="33"/>
      <c r="S382" s="33"/>
      <c r="T382" s="33"/>
      <c r="X382" s="26">
        <f t="shared" ref="X382:Y386" si="170">C382</f>
        <v>0</v>
      </c>
      <c r="Y382" s="26">
        <f t="shared" si="170"/>
        <v>0</v>
      </c>
    </row>
    <row r="383" spans="1:25" ht="15.6" customHeight="1" outlineLevel="1" x14ac:dyDescent="0.25">
      <c r="A383" s="46"/>
      <c r="B383" s="21" t="s">
        <v>49</v>
      </c>
      <c r="C383" s="34">
        <f t="shared" si="168"/>
        <v>0</v>
      </c>
      <c r="D383" s="34">
        <f t="shared" si="169"/>
        <v>0</v>
      </c>
      <c r="E383" s="33"/>
      <c r="F383" s="33"/>
      <c r="G383" s="33"/>
      <c r="H383" s="33"/>
      <c r="I383" s="33"/>
      <c r="J383" s="33"/>
      <c r="K383" s="33"/>
      <c r="L383" s="33"/>
      <c r="M383" s="33">
        <v>0</v>
      </c>
      <c r="N383" s="33">
        <v>0</v>
      </c>
      <c r="O383" s="33"/>
      <c r="P383" s="33"/>
      <c r="Q383" s="33"/>
      <c r="R383" s="33"/>
      <c r="S383" s="33"/>
      <c r="T383" s="33"/>
      <c r="X383" s="26">
        <f t="shared" si="170"/>
        <v>0</v>
      </c>
      <c r="Y383" s="26">
        <f t="shared" si="170"/>
        <v>0</v>
      </c>
    </row>
    <row r="384" spans="1:25" ht="31.15" customHeight="1" outlineLevel="1" x14ac:dyDescent="0.25">
      <c r="A384" s="46"/>
      <c r="B384" s="21" t="s">
        <v>50</v>
      </c>
      <c r="C384" s="34">
        <f t="shared" si="168"/>
        <v>1</v>
      </c>
      <c r="D384" s="34">
        <f t="shared" si="169"/>
        <v>2</v>
      </c>
      <c r="E384" s="33"/>
      <c r="F384" s="33"/>
      <c r="G384" s="33"/>
      <c r="H384" s="33"/>
      <c r="I384" s="33"/>
      <c r="J384" s="33"/>
      <c r="K384" s="33"/>
      <c r="L384" s="33"/>
      <c r="M384" s="33">
        <v>1</v>
      </c>
      <c r="N384" s="33">
        <v>2</v>
      </c>
      <c r="O384" s="33"/>
      <c r="P384" s="33"/>
      <c r="Q384" s="33"/>
      <c r="R384" s="33"/>
      <c r="S384" s="33"/>
      <c r="T384" s="33"/>
      <c r="X384" s="26">
        <f t="shared" si="170"/>
        <v>1</v>
      </c>
      <c r="Y384" s="26">
        <f t="shared" si="170"/>
        <v>2</v>
      </c>
    </row>
    <row r="385" spans="1:25" ht="31.15" customHeight="1" outlineLevel="1" x14ac:dyDescent="0.25">
      <c r="A385" s="46"/>
      <c r="B385" s="21" t="s">
        <v>210</v>
      </c>
      <c r="C385" s="34">
        <f t="shared" si="168"/>
        <v>2</v>
      </c>
      <c r="D385" s="34">
        <f t="shared" si="169"/>
        <v>1</v>
      </c>
      <c r="E385" s="33"/>
      <c r="F385" s="33"/>
      <c r="G385" s="33"/>
      <c r="H385" s="33"/>
      <c r="I385" s="33"/>
      <c r="J385" s="33"/>
      <c r="K385" s="33"/>
      <c r="L385" s="33"/>
      <c r="M385" s="33">
        <v>2</v>
      </c>
      <c r="N385" s="33">
        <v>1</v>
      </c>
      <c r="O385" s="33"/>
      <c r="P385" s="33"/>
      <c r="Q385" s="33"/>
      <c r="R385" s="33"/>
      <c r="S385" s="33"/>
      <c r="T385" s="33"/>
      <c r="X385" s="26">
        <f t="shared" si="170"/>
        <v>2</v>
      </c>
      <c r="Y385" s="26">
        <f t="shared" si="170"/>
        <v>1</v>
      </c>
    </row>
    <row r="386" spans="1:25" ht="31.15" customHeight="1" outlineLevel="1" x14ac:dyDescent="0.25">
      <c r="A386" s="46"/>
      <c r="B386" s="40" t="s">
        <v>211</v>
      </c>
      <c r="C386" s="34">
        <f t="shared" si="168"/>
        <v>0</v>
      </c>
      <c r="D386" s="34">
        <f t="shared" si="169"/>
        <v>1</v>
      </c>
      <c r="E386" s="33"/>
      <c r="F386" s="33"/>
      <c r="G386" s="33"/>
      <c r="H386" s="33"/>
      <c r="I386" s="33"/>
      <c r="J386" s="33"/>
      <c r="K386" s="33"/>
      <c r="L386" s="33"/>
      <c r="M386" s="33">
        <v>0</v>
      </c>
      <c r="N386" s="33">
        <v>1</v>
      </c>
      <c r="O386" s="33"/>
      <c r="P386" s="33"/>
      <c r="Q386" s="33"/>
      <c r="R386" s="33"/>
      <c r="S386" s="33"/>
      <c r="T386" s="33"/>
      <c r="X386" s="26">
        <f t="shared" si="170"/>
        <v>0</v>
      </c>
      <c r="Y386" s="26">
        <f t="shared" si="170"/>
        <v>1</v>
      </c>
    </row>
    <row r="387" spans="1:25" ht="31.15" customHeight="1" outlineLevel="1" x14ac:dyDescent="0.25">
      <c r="A387" s="18" t="s">
        <v>212</v>
      </c>
      <c r="B387" s="49" t="s">
        <v>213</v>
      </c>
      <c r="C387" s="49"/>
      <c r="D387" s="49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</row>
    <row r="388" spans="1:25" ht="31.15" customHeight="1" outlineLevel="1" x14ac:dyDescent="0.25">
      <c r="A388" s="45" t="s">
        <v>463</v>
      </c>
      <c r="B388" s="45"/>
      <c r="C388" s="45"/>
      <c r="D388" s="45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</row>
    <row r="389" spans="1:25" ht="31.15" customHeight="1" outlineLevel="1" x14ac:dyDescent="0.25">
      <c r="A389" s="27" t="s">
        <v>464</v>
      </c>
      <c r="B389" s="28" t="s">
        <v>465</v>
      </c>
      <c r="C389" s="34">
        <f t="shared" ref="C389:C391" si="171">SUM(E389,G389,I389,K389,M389,O389,Q389,S389)</f>
        <v>14</v>
      </c>
      <c r="D389" s="34">
        <f t="shared" ref="D389:D391" si="172">SUM(F389,H389,J389,L389,N389,P389,R389,T389)</f>
        <v>14</v>
      </c>
      <c r="E389" s="33"/>
      <c r="F389" s="33"/>
      <c r="G389" s="33"/>
      <c r="H389" s="33"/>
      <c r="I389" s="33"/>
      <c r="J389" s="33"/>
      <c r="K389" s="33"/>
      <c r="L389" s="33"/>
      <c r="M389" s="33">
        <v>14</v>
      </c>
      <c r="N389" s="33">
        <v>14</v>
      </c>
      <c r="O389" s="33"/>
      <c r="P389" s="33"/>
      <c r="Q389" s="33"/>
      <c r="R389" s="33"/>
      <c r="S389" s="33"/>
      <c r="T389" s="33"/>
      <c r="X389" s="26">
        <f t="shared" ref="X389:Y391" si="173">C389</f>
        <v>14</v>
      </c>
      <c r="Y389" s="26">
        <f t="shared" si="173"/>
        <v>14</v>
      </c>
    </row>
    <row r="390" spans="1:25" ht="31.15" customHeight="1" outlineLevel="1" x14ac:dyDescent="0.25">
      <c r="A390" s="27" t="s">
        <v>466</v>
      </c>
      <c r="B390" s="28" t="s">
        <v>467</v>
      </c>
      <c r="C390" s="34">
        <f t="shared" si="171"/>
        <v>14</v>
      </c>
      <c r="D390" s="34">
        <f t="shared" si="172"/>
        <v>14</v>
      </c>
      <c r="E390" s="33"/>
      <c r="F390" s="33"/>
      <c r="G390" s="33"/>
      <c r="H390" s="33"/>
      <c r="I390" s="33"/>
      <c r="J390" s="33"/>
      <c r="K390" s="33"/>
      <c r="L390" s="33"/>
      <c r="M390" s="33">
        <v>14</v>
      </c>
      <c r="N390" s="33">
        <v>14</v>
      </c>
      <c r="O390" s="33"/>
      <c r="P390" s="33"/>
      <c r="Q390" s="33"/>
      <c r="R390" s="33"/>
      <c r="S390" s="33"/>
      <c r="T390" s="33"/>
      <c r="X390" s="26">
        <f t="shared" si="173"/>
        <v>14</v>
      </c>
      <c r="Y390" s="26">
        <f t="shared" si="173"/>
        <v>14</v>
      </c>
    </row>
    <row r="391" spans="1:25" ht="31.15" customHeight="1" outlineLevel="1" x14ac:dyDescent="0.25">
      <c r="A391" s="27" t="s">
        <v>468</v>
      </c>
      <c r="B391" s="28" t="s">
        <v>469</v>
      </c>
      <c r="C391" s="34">
        <f t="shared" si="171"/>
        <v>0</v>
      </c>
      <c r="D391" s="34">
        <f t="shared" si="172"/>
        <v>0</v>
      </c>
      <c r="E391" s="33"/>
      <c r="F391" s="33"/>
      <c r="G391" s="33"/>
      <c r="H391" s="33"/>
      <c r="I391" s="33"/>
      <c r="J391" s="33"/>
      <c r="K391" s="33"/>
      <c r="L391" s="33"/>
      <c r="M391" s="33">
        <v>0</v>
      </c>
      <c r="N391" s="33">
        <v>0</v>
      </c>
      <c r="O391" s="33"/>
      <c r="P391" s="33"/>
      <c r="Q391" s="33"/>
      <c r="R391" s="33"/>
      <c r="S391" s="33"/>
      <c r="T391" s="33"/>
      <c r="X391" s="26">
        <f t="shared" si="173"/>
        <v>0</v>
      </c>
      <c r="Y391" s="26">
        <f t="shared" si="173"/>
        <v>0</v>
      </c>
    </row>
    <row r="392" spans="1:25" outlineLevel="1" x14ac:dyDescent="0.25">
      <c r="A392" s="27" t="s">
        <v>470</v>
      </c>
      <c r="B392" s="49" t="s">
        <v>471</v>
      </c>
      <c r="C392" s="49"/>
      <c r="D392" s="49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</row>
    <row r="393" spans="1:25" ht="31.15" customHeight="1" outlineLevel="1" x14ac:dyDescent="0.25">
      <c r="A393" s="27" t="s">
        <v>472</v>
      </c>
      <c r="B393" s="28" t="s">
        <v>473</v>
      </c>
      <c r="C393" s="34">
        <f t="shared" ref="C393:C396" si="174">SUM(E393,G393,I393,K393,M393,O393,Q393,S393)</f>
        <v>0</v>
      </c>
      <c r="D393" s="34">
        <f t="shared" ref="D393:D396" si="175">SUM(F393,H393,J393,L393,N393,P393,R393,T393)</f>
        <v>0</v>
      </c>
      <c r="E393" s="33"/>
      <c r="F393" s="33"/>
      <c r="G393" s="33"/>
      <c r="H393" s="33"/>
      <c r="I393" s="33"/>
      <c r="J393" s="33"/>
      <c r="K393" s="33"/>
      <c r="L393" s="33"/>
      <c r="M393" s="33">
        <v>0</v>
      </c>
      <c r="N393" s="33">
        <v>0</v>
      </c>
      <c r="O393" s="33"/>
      <c r="P393" s="33"/>
      <c r="Q393" s="33"/>
      <c r="R393" s="33"/>
      <c r="S393" s="33"/>
      <c r="T393" s="33"/>
      <c r="X393" s="26">
        <f t="shared" ref="X393:Y396" si="176">C393</f>
        <v>0</v>
      </c>
      <c r="Y393" s="26">
        <f t="shared" si="176"/>
        <v>0</v>
      </c>
    </row>
    <row r="394" spans="1:25" ht="31.15" customHeight="1" outlineLevel="1" x14ac:dyDescent="0.25">
      <c r="A394" s="27" t="s">
        <v>474</v>
      </c>
      <c r="B394" s="28" t="s">
        <v>475</v>
      </c>
      <c r="C394" s="34">
        <f t="shared" si="174"/>
        <v>0</v>
      </c>
      <c r="D394" s="34">
        <f t="shared" si="175"/>
        <v>2</v>
      </c>
      <c r="E394" s="33"/>
      <c r="F394" s="33"/>
      <c r="G394" s="33"/>
      <c r="H394" s="33"/>
      <c r="I394" s="33"/>
      <c r="J394" s="33"/>
      <c r="K394" s="33"/>
      <c r="L394" s="33"/>
      <c r="M394" s="33">
        <v>0</v>
      </c>
      <c r="N394" s="33">
        <v>2</v>
      </c>
      <c r="O394" s="33"/>
      <c r="P394" s="33"/>
      <c r="Q394" s="33"/>
      <c r="R394" s="33"/>
      <c r="S394" s="33"/>
      <c r="T394" s="33"/>
      <c r="X394" s="26">
        <f t="shared" si="176"/>
        <v>0</v>
      </c>
      <c r="Y394" s="26">
        <f t="shared" si="176"/>
        <v>2</v>
      </c>
    </row>
    <row r="395" spans="1:25" ht="31.15" customHeight="1" outlineLevel="1" x14ac:dyDescent="0.25">
      <c r="A395" s="27" t="s">
        <v>476</v>
      </c>
      <c r="B395" s="28" t="s">
        <v>477</v>
      </c>
      <c r="C395" s="34">
        <f t="shared" si="174"/>
        <v>0</v>
      </c>
      <c r="D395" s="34">
        <f t="shared" si="175"/>
        <v>2</v>
      </c>
      <c r="E395" s="33"/>
      <c r="F395" s="33"/>
      <c r="G395" s="33"/>
      <c r="H395" s="33"/>
      <c r="I395" s="33"/>
      <c r="J395" s="33"/>
      <c r="K395" s="33"/>
      <c r="L395" s="33"/>
      <c r="M395" s="33">
        <v>0</v>
      </c>
      <c r="N395" s="33">
        <v>2</v>
      </c>
      <c r="O395" s="33"/>
      <c r="P395" s="33"/>
      <c r="Q395" s="33"/>
      <c r="R395" s="33"/>
      <c r="S395" s="33"/>
      <c r="T395" s="33"/>
      <c r="X395" s="26">
        <f t="shared" si="176"/>
        <v>0</v>
      </c>
      <c r="Y395" s="26">
        <f t="shared" si="176"/>
        <v>2</v>
      </c>
    </row>
    <row r="396" spans="1:25" ht="31.15" customHeight="1" outlineLevel="1" x14ac:dyDescent="0.25">
      <c r="A396" s="27" t="s">
        <v>478</v>
      </c>
      <c r="B396" s="28" t="s">
        <v>479</v>
      </c>
      <c r="C396" s="34">
        <f t="shared" si="174"/>
        <v>0</v>
      </c>
      <c r="D396" s="34">
        <f t="shared" si="175"/>
        <v>2</v>
      </c>
      <c r="E396" s="33"/>
      <c r="F396" s="33"/>
      <c r="G396" s="33"/>
      <c r="H396" s="33"/>
      <c r="I396" s="33"/>
      <c r="J396" s="33"/>
      <c r="K396" s="33"/>
      <c r="L396" s="33"/>
      <c r="M396" s="33">
        <v>0</v>
      </c>
      <c r="N396" s="33">
        <v>2</v>
      </c>
      <c r="O396" s="33"/>
      <c r="P396" s="33"/>
      <c r="Q396" s="33"/>
      <c r="R396" s="33"/>
      <c r="S396" s="33"/>
      <c r="T396" s="33"/>
      <c r="X396" s="26">
        <f t="shared" si="176"/>
        <v>0</v>
      </c>
      <c r="Y396" s="26">
        <f t="shared" si="176"/>
        <v>2</v>
      </c>
    </row>
    <row r="397" spans="1:25" ht="31.15" customHeight="1" outlineLevel="1" x14ac:dyDescent="0.25">
      <c r="A397" s="27" t="s">
        <v>480</v>
      </c>
      <c r="B397" s="49" t="s">
        <v>481</v>
      </c>
      <c r="C397" s="49"/>
      <c r="D397" s="49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</row>
    <row r="398" spans="1:25" ht="31.15" customHeight="1" outlineLevel="1" x14ac:dyDescent="0.25">
      <c r="A398" s="27" t="s">
        <v>482</v>
      </c>
      <c r="B398" s="49" t="s">
        <v>483</v>
      </c>
      <c r="C398" s="49"/>
      <c r="D398" s="49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</row>
    <row r="399" spans="1:25" ht="31.15" customHeight="1" outlineLevel="1" x14ac:dyDescent="0.25">
      <c r="A399" s="45" t="s">
        <v>484</v>
      </c>
      <c r="B399" s="45"/>
      <c r="C399" s="45"/>
      <c r="D399" s="45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</row>
    <row r="400" spans="1:25" ht="31.15" customHeight="1" outlineLevel="1" x14ac:dyDescent="0.25">
      <c r="A400" s="27" t="s">
        <v>485</v>
      </c>
      <c r="B400" s="28" t="s">
        <v>486</v>
      </c>
      <c r="C400" s="34">
        <f t="shared" ref="C400:C404" si="177">SUM(E400,G400,I400,K400,M400,O400,Q400,S400)</f>
        <v>14</v>
      </c>
      <c r="D400" s="34">
        <f t="shared" ref="D400:D404" si="178">SUM(F400,H400,J400,L400,N400,P400,R400,T400)</f>
        <v>15</v>
      </c>
      <c r="E400" s="33"/>
      <c r="F400" s="33"/>
      <c r="G400" s="33"/>
      <c r="H400" s="33"/>
      <c r="I400" s="33"/>
      <c r="J400" s="33"/>
      <c r="K400" s="33"/>
      <c r="L400" s="33"/>
      <c r="M400" s="33">
        <v>14</v>
      </c>
      <c r="N400" s="33">
        <v>15</v>
      </c>
      <c r="O400" s="33"/>
      <c r="P400" s="33"/>
      <c r="Q400" s="33"/>
      <c r="R400" s="33"/>
      <c r="S400" s="33"/>
      <c r="T400" s="33"/>
      <c r="X400" s="26">
        <f t="shared" ref="X400:Y404" si="179">C400</f>
        <v>14</v>
      </c>
      <c r="Y400" s="26">
        <f t="shared" si="179"/>
        <v>15</v>
      </c>
    </row>
    <row r="401" spans="1:25" ht="31.15" customHeight="1" outlineLevel="1" x14ac:dyDescent="0.25">
      <c r="A401" s="27" t="s">
        <v>487</v>
      </c>
      <c r="B401" s="28" t="s">
        <v>488</v>
      </c>
      <c r="C401" s="34">
        <f t="shared" si="177"/>
        <v>0</v>
      </c>
      <c r="D401" s="34">
        <f t="shared" si="178"/>
        <v>0</v>
      </c>
      <c r="E401" s="33"/>
      <c r="F401" s="33"/>
      <c r="G401" s="33"/>
      <c r="H401" s="33"/>
      <c r="I401" s="33"/>
      <c r="J401" s="33"/>
      <c r="K401" s="33"/>
      <c r="L401" s="33"/>
      <c r="M401" s="33">
        <v>0</v>
      </c>
      <c r="N401" s="33">
        <v>0</v>
      </c>
      <c r="O401" s="33"/>
      <c r="P401" s="33"/>
      <c r="Q401" s="33"/>
      <c r="R401" s="33"/>
      <c r="S401" s="33"/>
      <c r="T401" s="33"/>
      <c r="X401" s="26">
        <f t="shared" si="179"/>
        <v>0</v>
      </c>
      <c r="Y401" s="26">
        <f t="shared" si="179"/>
        <v>0</v>
      </c>
    </row>
    <row r="402" spans="1:25" ht="31.15" customHeight="1" outlineLevel="1" x14ac:dyDescent="0.25">
      <c r="A402" s="27" t="s">
        <v>489</v>
      </c>
      <c r="B402" s="28" t="s">
        <v>490</v>
      </c>
      <c r="C402" s="34">
        <f t="shared" si="177"/>
        <v>0</v>
      </c>
      <c r="D402" s="34">
        <f t="shared" si="178"/>
        <v>0</v>
      </c>
      <c r="E402" s="33"/>
      <c r="F402" s="33"/>
      <c r="G402" s="33"/>
      <c r="H402" s="33"/>
      <c r="I402" s="33"/>
      <c r="J402" s="33"/>
      <c r="K402" s="33"/>
      <c r="L402" s="33"/>
      <c r="M402" s="33">
        <v>0</v>
      </c>
      <c r="N402" s="33">
        <v>0</v>
      </c>
      <c r="O402" s="33"/>
      <c r="P402" s="33"/>
      <c r="Q402" s="33"/>
      <c r="R402" s="33"/>
      <c r="S402" s="33"/>
      <c r="T402" s="33"/>
      <c r="X402" s="26">
        <f t="shared" si="179"/>
        <v>0</v>
      </c>
      <c r="Y402" s="26">
        <f t="shared" si="179"/>
        <v>0</v>
      </c>
    </row>
    <row r="403" spans="1:25" ht="31.15" customHeight="1" outlineLevel="1" x14ac:dyDescent="0.25">
      <c r="A403" s="27" t="s">
        <v>491</v>
      </c>
      <c r="B403" s="28" t="s">
        <v>492</v>
      </c>
      <c r="C403" s="34">
        <f t="shared" si="177"/>
        <v>0</v>
      </c>
      <c r="D403" s="34">
        <f t="shared" si="178"/>
        <v>0</v>
      </c>
      <c r="E403" s="33"/>
      <c r="F403" s="33"/>
      <c r="G403" s="33"/>
      <c r="H403" s="33"/>
      <c r="I403" s="33"/>
      <c r="J403" s="33"/>
      <c r="K403" s="33"/>
      <c r="L403" s="33"/>
      <c r="M403" s="33">
        <v>0</v>
      </c>
      <c r="N403" s="33">
        <v>0</v>
      </c>
      <c r="O403" s="33"/>
      <c r="P403" s="33"/>
      <c r="Q403" s="33"/>
      <c r="R403" s="33"/>
      <c r="S403" s="33"/>
      <c r="T403" s="33"/>
      <c r="X403" s="26">
        <f t="shared" si="179"/>
        <v>0</v>
      </c>
      <c r="Y403" s="26">
        <f t="shared" si="179"/>
        <v>0</v>
      </c>
    </row>
    <row r="404" spans="1:25" ht="31.15" customHeight="1" outlineLevel="1" x14ac:dyDescent="0.25">
      <c r="A404" s="27" t="s">
        <v>493</v>
      </c>
      <c r="B404" s="28" t="s">
        <v>490</v>
      </c>
      <c r="C404" s="34">
        <f t="shared" si="177"/>
        <v>0</v>
      </c>
      <c r="D404" s="34">
        <f t="shared" si="178"/>
        <v>0</v>
      </c>
      <c r="E404" s="33"/>
      <c r="F404" s="33"/>
      <c r="G404" s="33"/>
      <c r="H404" s="33"/>
      <c r="I404" s="33"/>
      <c r="J404" s="33"/>
      <c r="K404" s="33"/>
      <c r="L404" s="33"/>
      <c r="M404" s="33">
        <v>0</v>
      </c>
      <c r="N404" s="33">
        <v>0</v>
      </c>
      <c r="O404" s="33"/>
      <c r="P404" s="33"/>
      <c r="Q404" s="33"/>
      <c r="R404" s="33"/>
      <c r="S404" s="33"/>
      <c r="T404" s="33"/>
      <c r="X404" s="26">
        <f t="shared" si="179"/>
        <v>0</v>
      </c>
      <c r="Y404" s="26">
        <f t="shared" si="179"/>
        <v>0</v>
      </c>
    </row>
    <row r="405" spans="1:25" ht="31.15" customHeight="1" outlineLevel="1" x14ac:dyDescent="0.25">
      <c r="A405" s="58" t="s">
        <v>341</v>
      </c>
      <c r="B405" s="59"/>
      <c r="C405" s="59"/>
      <c r="D405" s="60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</row>
    <row r="406" spans="1:25" ht="46.9" customHeight="1" outlineLevel="1" x14ac:dyDescent="0.25">
      <c r="A406" s="55" t="s">
        <v>214</v>
      </c>
      <c r="B406" s="28" t="s">
        <v>215</v>
      </c>
      <c r="C406" s="34">
        <f>SUM(E406,G406,I406,K406,M406,O406,Q406,S406)</f>
        <v>0</v>
      </c>
      <c r="D406" s="34">
        <f>SUM(F406,H406,J406,L406,N406,P406,R406,T406)</f>
        <v>0</v>
      </c>
      <c r="E406" s="33"/>
      <c r="F406" s="33"/>
      <c r="G406" s="33"/>
      <c r="H406" s="33"/>
      <c r="I406" s="33"/>
      <c r="J406" s="33"/>
      <c r="K406" s="33"/>
      <c r="L406" s="33"/>
      <c r="M406" s="33">
        <v>0</v>
      </c>
      <c r="N406" s="33">
        <v>0</v>
      </c>
      <c r="O406" s="33"/>
      <c r="P406" s="33"/>
      <c r="Q406" s="33"/>
      <c r="R406" s="33"/>
      <c r="S406" s="33"/>
      <c r="T406" s="33"/>
      <c r="X406" s="26">
        <f>C406</f>
        <v>0</v>
      </c>
      <c r="Y406" s="26">
        <f>D406</f>
        <v>0</v>
      </c>
    </row>
    <row r="407" spans="1:25" ht="15.6" customHeight="1" outlineLevel="1" x14ac:dyDescent="0.25">
      <c r="A407" s="56"/>
      <c r="B407" s="61" t="s">
        <v>3</v>
      </c>
      <c r="C407" s="62"/>
      <c r="D407" s="6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</row>
    <row r="408" spans="1:25" ht="31.15" customHeight="1" outlineLevel="1" x14ac:dyDescent="0.25">
      <c r="A408" s="57"/>
      <c r="B408" s="29" t="s">
        <v>216</v>
      </c>
      <c r="C408" s="34">
        <f>SUM(E408,G408,I408,K408,M408,O408,Q408,S408)</f>
        <v>0</v>
      </c>
      <c r="D408" s="34">
        <f>SUM(F408,H408,J408,L408,N408,P408,R408,T408)</f>
        <v>0</v>
      </c>
      <c r="E408" s="33"/>
      <c r="F408" s="33"/>
      <c r="G408" s="33"/>
      <c r="H408" s="33"/>
      <c r="I408" s="33"/>
      <c r="J408" s="33"/>
      <c r="K408" s="33"/>
      <c r="L408" s="33"/>
      <c r="M408" s="33">
        <v>0</v>
      </c>
      <c r="N408" s="33">
        <v>0</v>
      </c>
      <c r="O408" s="33"/>
      <c r="P408" s="33"/>
      <c r="Q408" s="33"/>
      <c r="R408" s="33"/>
      <c r="S408" s="33"/>
      <c r="T408" s="33"/>
      <c r="X408" s="26">
        <f>C408</f>
        <v>0</v>
      </c>
      <c r="Y408" s="26">
        <f>D408</f>
        <v>0</v>
      </c>
    </row>
    <row r="409" spans="1:25" ht="31.15" customHeight="1" outlineLevel="1" x14ac:dyDescent="0.25">
      <c r="A409" s="55" t="s">
        <v>217</v>
      </c>
      <c r="B409" s="28" t="s">
        <v>218</v>
      </c>
      <c r="C409" s="34">
        <f>SUM(E409,G409,I409,K409,M409,O409,Q409,S409)</f>
        <v>0</v>
      </c>
      <c r="D409" s="34">
        <f>SUM(F409,H409,J409,L409,N409,P409,R409,T409)</f>
        <v>0</v>
      </c>
      <c r="E409" s="31">
        <f t="shared" ref="E409:T409" si="180">SUM(E411:E415)</f>
        <v>0</v>
      </c>
      <c r="F409" s="31">
        <f t="shared" si="180"/>
        <v>0</v>
      </c>
      <c r="G409" s="31">
        <f t="shared" si="180"/>
        <v>0</v>
      </c>
      <c r="H409" s="31">
        <f t="shared" si="180"/>
        <v>0</v>
      </c>
      <c r="I409" s="31">
        <f t="shared" si="180"/>
        <v>0</v>
      </c>
      <c r="J409" s="31">
        <f t="shared" si="180"/>
        <v>0</v>
      </c>
      <c r="K409" s="31">
        <f t="shared" si="180"/>
        <v>0</v>
      </c>
      <c r="L409" s="31">
        <f t="shared" si="180"/>
        <v>0</v>
      </c>
      <c r="M409" s="31">
        <f t="shared" si="180"/>
        <v>0</v>
      </c>
      <c r="N409" s="31">
        <f t="shared" si="180"/>
        <v>0</v>
      </c>
      <c r="O409" s="31">
        <f t="shared" si="180"/>
        <v>0</v>
      </c>
      <c r="P409" s="31">
        <f t="shared" si="180"/>
        <v>0</v>
      </c>
      <c r="Q409" s="31">
        <f t="shared" si="180"/>
        <v>0</v>
      </c>
      <c r="R409" s="31">
        <f t="shared" si="180"/>
        <v>0</v>
      </c>
      <c r="S409" s="31">
        <f t="shared" si="180"/>
        <v>0</v>
      </c>
      <c r="T409" s="31">
        <f t="shared" si="180"/>
        <v>0</v>
      </c>
      <c r="X409" s="26">
        <f>C409</f>
        <v>0</v>
      </c>
      <c r="Y409" s="26">
        <f>D409</f>
        <v>0</v>
      </c>
    </row>
    <row r="410" spans="1:25" ht="15.6" customHeight="1" outlineLevel="1" x14ac:dyDescent="0.25">
      <c r="A410" s="56"/>
      <c r="B410" s="61" t="s">
        <v>3</v>
      </c>
      <c r="C410" s="62"/>
      <c r="D410" s="6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</row>
    <row r="411" spans="1:25" ht="31.15" customHeight="1" outlineLevel="1" x14ac:dyDescent="0.25">
      <c r="A411" s="56"/>
      <c r="B411" s="29" t="s">
        <v>219</v>
      </c>
      <c r="C411" s="34">
        <f t="shared" ref="C411:C416" si="181">SUM(E411,G411,I411,K411,M411,O411,Q411,S411)</f>
        <v>0</v>
      </c>
      <c r="D411" s="34">
        <f t="shared" ref="D411:D416" si="182">SUM(F411,H411,J411,L411,N411,P411,R411,T411)</f>
        <v>0</v>
      </c>
      <c r="E411" s="33"/>
      <c r="F411" s="33"/>
      <c r="G411" s="33"/>
      <c r="H411" s="33"/>
      <c r="I411" s="33"/>
      <c r="J411" s="33"/>
      <c r="K411" s="33"/>
      <c r="L411" s="33"/>
      <c r="M411" s="33">
        <v>0</v>
      </c>
      <c r="N411" s="33">
        <v>0</v>
      </c>
      <c r="O411" s="33"/>
      <c r="P411" s="33"/>
      <c r="Q411" s="33"/>
      <c r="R411" s="33"/>
      <c r="S411" s="33"/>
      <c r="T411" s="33"/>
      <c r="X411" s="26">
        <f t="shared" ref="X411:Y416" si="183">C411</f>
        <v>0</v>
      </c>
      <c r="Y411" s="26">
        <f t="shared" si="183"/>
        <v>0</v>
      </c>
    </row>
    <row r="412" spans="1:25" ht="46.9" customHeight="1" outlineLevel="1" x14ac:dyDescent="0.25">
      <c r="A412" s="56"/>
      <c r="B412" s="29" t="s">
        <v>220</v>
      </c>
      <c r="C412" s="34">
        <f t="shared" si="181"/>
        <v>0</v>
      </c>
      <c r="D412" s="34">
        <f t="shared" si="182"/>
        <v>0</v>
      </c>
      <c r="E412" s="33"/>
      <c r="F412" s="33"/>
      <c r="G412" s="33"/>
      <c r="H412" s="33"/>
      <c r="I412" s="33"/>
      <c r="J412" s="33"/>
      <c r="K412" s="33"/>
      <c r="L412" s="33"/>
      <c r="M412" s="33">
        <v>0</v>
      </c>
      <c r="N412" s="33">
        <v>0</v>
      </c>
      <c r="O412" s="33"/>
      <c r="P412" s="33"/>
      <c r="Q412" s="33"/>
      <c r="R412" s="33"/>
      <c r="S412" s="33"/>
      <c r="T412" s="33"/>
      <c r="X412" s="26">
        <f t="shared" si="183"/>
        <v>0</v>
      </c>
      <c r="Y412" s="26">
        <f t="shared" si="183"/>
        <v>0</v>
      </c>
    </row>
    <row r="413" spans="1:25" ht="46.9" customHeight="1" outlineLevel="1" x14ac:dyDescent="0.25">
      <c r="A413" s="56"/>
      <c r="B413" s="29" t="s">
        <v>221</v>
      </c>
      <c r="C413" s="34">
        <f t="shared" si="181"/>
        <v>0</v>
      </c>
      <c r="D413" s="34">
        <f t="shared" si="182"/>
        <v>0</v>
      </c>
      <c r="E413" s="33"/>
      <c r="F413" s="33"/>
      <c r="G413" s="33"/>
      <c r="H413" s="33"/>
      <c r="I413" s="33"/>
      <c r="J413" s="33"/>
      <c r="K413" s="33"/>
      <c r="L413" s="33"/>
      <c r="M413" s="33">
        <v>0</v>
      </c>
      <c r="N413" s="33">
        <v>0</v>
      </c>
      <c r="O413" s="33"/>
      <c r="P413" s="33"/>
      <c r="Q413" s="33"/>
      <c r="R413" s="33"/>
      <c r="S413" s="33"/>
      <c r="T413" s="33"/>
      <c r="X413" s="26">
        <f t="shared" si="183"/>
        <v>0</v>
      </c>
      <c r="Y413" s="26">
        <f t="shared" si="183"/>
        <v>0</v>
      </c>
    </row>
    <row r="414" spans="1:25" ht="46.9" customHeight="1" outlineLevel="1" x14ac:dyDescent="0.25">
      <c r="A414" s="56"/>
      <c r="B414" s="29" t="s">
        <v>222</v>
      </c>
      <c r="C414" s="34">
        <f t="shared" si="181"/>
        <v>0</v>
      </c>
      <c r="D414" s="34">
        <f t="shared" si="182"/>
        <v>0</v>
      </c>
      <c r="E414" s="33"/>
      <c r="F414" s="33"/>
      <c r="G414" s="33"/>
      <c r="H414" s="33"/>
      <c r="I414" s="33"/>
      <c r="J414" s="33"/>
      <c r="K414" s="33"/>
      <c r="L414" s="33"/>
      <c r="M414" s="33">
        <v>0</v>
      </c>
      <c r="N414" s="33">
        <v>0</v>
      </c>
      <c r="O414" s="33"/>
      <c r="P414" s="33"/>
      <c r="Q414" s="33"/>
      <c r="R414" s="33"/>
      <c r="S414" s="33"/>
      <c r="T414" s="33"/>
      <c r="X414" s="26">
        <f t="shared" si="183"/>
        <v>0</v>
      </c>
      <c r="Y414" s="26">
        <f t="shared" si="183"/>
        <v>0</v>
      </c>
    </row>
    <row r="415" spans="1:25" ht="62.45" customHeight="1" outlineLevel="1" x14ac:dyDescent="0.25">
      <c r="A415" s="57"/>
      <c r="B415" s="29" t="s">
        <v>223</v>
      </c>
      <c r="C415" s="34">
        <f t="shared" si="181"/>
        <v>0</v>
      </c>
      <c r="D415" s="34">
        <f t="shared" si="182"/>
        <v>0</v>
      </c>
      <c r="E415" s="33"/>
      <c r="F415" s="33"/>
      <c r="G415" s="33"/>
      <c r="H415" s="33"/>
      <c r="I415" s="33"/>
      <c r="J415" s="33"/>
      <c r="K415" s="33"/>
      <c r="L415" s="33"/>
      <c r="M415" s="33">
        <v>0</v>
      </c>
      <c r="N415" s="33">
        <v>0</v>
      </c>
      <c r="O415" s="33"/>
      <c r="P415" s="33"/>
      <c r="Q415" s="33"/>
      <c r="R415" s="33"/>
      <c r="S415" s="33"/>
      <c r="T415" s="33"/>
      <c r="X415" s="26">
        <f t="shared" si="183"/>
        <v>0</v>
      </c>
      <c r="Y415" s="26">
        <f t="shared" si="183"/>
        <v>0</v>
      </c>
    </row>
    <row r="416" spans="1:25" ht="46.9" customHeight="1" outlineLevel="1" x14ac:dyDescent="0.25">
      <c r="A416" s="55" t="s">
        <v>224</v>
      </c>
      <c r="B416" s="28" t="s">
        <v>225</v>
      </c>
      <c r="C416" s="34">
        <f t="shared" si="181"/>
        <v>0</v>
      </c>
      <c r="D416" s="34">
        <f t="shared" si="182"/>
        <v>0</v>
      </c>
      <c r="E416" s="31">
        <f t="shared" ref="E416:T416" si="184">SUM(E418:E420)</f>
        <v>0</v>
      </c>
      <c r="F416" s="31">
        <f t="shared" si="184"/>
        <v>0</v>
      </c>
      <c r="G416" s="31">
        <f t="shared" si="184"/>
        <v>0</v>
      </c>
      <c r="H416" s="31">
        <f t="shared" si="184"/>
        <v>0</v>
      </c>
      <c r="I416" s="31">
        <f t="shared" si="184"/>
        <v>0</v>
      </c>
      <c r="J416" s="31">
        <f t="shared" si="184"/>
        <v>0</v>
      </c>
      <c r="K416" s="31">
        <f t="shared" si="184"/>
        <v>0</v>
      </c>
      <c r="L416" s="31">
        <f t="shared" si="184"/>
        <v>0</v>
      </c>
      <c r="M416" s="31">
        <f t="shared" si="184"/>
        <v>0</v>
      </c>
      <c r="N416" s="31">
        <f t="shared" si="184"/>
        <v>0</v>
      </c>
      <c r="O416" s="31">
        <f t="shared" si="184"/>
        <v>0</v>
      </c>
      <c r="P416" s="31">
        <f t="shared" si="184"/>
        <v>0</v>
      </c>
      <c r="Q416" s="31">
        <f t="shared" si="184"/>
        <v>0</v>
      </c>
      <c r="R416" s="31">
        <f t="shared" si="184"/>
        <v>0</v>
      </c>
      <c r="S416" s="31">
        <f t="shared" si="184"/>
        <v>0</v>
      </c>
      <c r="T416" s="31">
        <f t="shared" si="184"/>
        <v>0</v>
      </c>
      <c r="X416" s="26">
        <f t="shared" si="183"/>
        <v>0</v>
      </c>
      <c r="Y416" s="26">
        <f t="shared" si="183"/>
        <v>0</v>
      </c>
    </row>
    <row r="417" spans="1:25" ht="15.6" customHeight="1" outlineLevel="1" x14ac:dyDescent="0.25">
      <c r="A417" s="56"/>
      <c r="B417" s="61" t="s">
        <v>3</v>
      </c>
      <c r="C417" s="62"/>
      <c r="D417" s="6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</row>
    <row r="418" spans="1:25" ht="15.6" customHeight="1" outlineLevel="1" x14ac:dyDescent="0.25">
      <c r="A418" s="56"/>
      <c r="B418" s="29" t="s">
        <v>226</v>
      </c>
      <c r="C418" s="34">
        <f t="shared" ref="C418:C421" si="185">SUM(E418,G418,I418,K418,M418,O418,Q418,S418)</f>
        <v>0</v>
      </c>
      <c r="D418" s="34">
        <f t="shared" ref="D418:D421" si="186">SUM(F418,H418,J418,L418,N418,P418,R418,T418)</f>
        <v>0</v>
      </c>
      <c r="E418" s="33"/>
      <c r="F418" s="33"/>
      <c r="G418" s="33"/>
      <c r="H418" s="33"/>
      <c r="I418" s="33"/>
      <c r="J418" s="33"/>
      <c r="K418" s="33"/>
      <c r="L418" s="33"/>
      <c r="M418" s="33">
        <v>0</v>
      </c>
      <c r="N418" s="33">
        <v>0</v>
      </c>
      <c r="O418" s="33"/>
      <c r="P418" s="33"/>
      <c r="Q418" s="33"/>
      <c r="R418" s="33"/>
      <c r="S418" s="33"/>
      <c r="T418" s="33"/>
      <c r="X418" s="26">
        <f t="shared" ref="X418:Y421" si="187">C418</f>
        <v>0</v>
      </c>
      <c r="Y418" s="26">
        <f t="shared" si="187"/>
        <v>0</v>
      </c>
    </row>
    <row r="419" spans="1:25" ht="15.6" customHeight="1" outlineLevel="1" x14ac:dyDescent="0.25">
      <c r="A419" s="56"/>
      <c r="B419" s="29" t="s">
        <v>227</v>
      </c>
      <c r="C419" s="34">
        <f t="shared" si="185"/>
        <v>0</v>
      </c>
      <c r="D419" s="34">
        <f t="shared" si="186"/>
        <v>0</v>
      </c>
      <c r="E419" s="33"/>
      <c r="F419" s="33"/>
      <c r="G419" s="33"/>
      <c r="H419" s="33"/>
      <c r="I419" s="33"/>
      <c r="J419" s="33"/>
      <c r="K419" s="33"/>
      <c r="L419" s="33"/>
      <c r="M419" s="33">
        <v>0</v>
      </c>
      <c r="N419" s="33">
        <v>0</v>
      </c>
      <c r="O419" s="33"/>
      <c r="P419" s="33"/>
      <c r="Q419" s="33"/>
      <c r="R419" s="33"/>
      <c r="S419" s="33"/>
      <c r="T419" s="33"/>
      <c r="X419" s="26">
        <f t="shared" si="187"/>
        <v>0</v>
      </c>
      <c r="Y419" s="26">
        <f t="shared" si="187"/>
        <v>0</v>
      </c>
    </row>
    <row r="420" spans="1:25" ht="31.15" customHeight="1" outlineLevel="1" x14ac:dyDescent="0.25">
      <c r="A420" s="57"/>
      <c r="B420" s="29" t="s">
        <v>228</v>
      </c>
      <c r="C420" s="34">
        <f t="shared" si="185"/>
        <v>0</v>
      </c>
      <c r="D420" s="34">
        <f t="shared" si="186"/>
        <v>0</v>
      </c>
      <c r="E420" s="33"/>
      <c r="F420" s="33"/>
      <c r="G420" s="33"/>
      <c r="H420" s="33"/>
      <c r="I420" s="33"/>
      <c r="J420" s="33"/>
      <c r="K420" s="33"/>
      <c r="L420" s="33"/>
      <c r="M420" s="33">
        <v>0</v>
      </c>
      <c r="N420" s="33">
        <v>0</v>
      </c>
      <c r="O420" s="33"/>
      <c r="P420" s="33"/>
      <c r="Q420" s="33"/>
      <c r="R420" s="33"/>
      <c r="S420" s="33"/>
      <c r="T420" s="33"/>
      <c r="X420" s="26">
        <f t="shared" si="187"/>
        <v>0</v>
      </c>
      <c r="Y420" s="26">
        <f t="shared" si="187"/>
        <v>0</v>
      </c>
    </row>
    <row r="421" spans="1:25" ht="62.45" customHeight="1" outlineLevel="1" x14ac:dyDescent="0.25">
      <c r="A421" s="18" t="s">
        <v>229</v>
      </c>
      <c r="B421" s="22" t="s">
        <v>436</v>
      </c>
      <c r="C421" s="34">
        <f t="shared" si="185"/>
        <v>0</v>
      </c>
      <c r="D421" s="34">
        <f t="shared" si="186"/>
        <v>0</v>
      </c>
      <c r="E421" s="33"/>
      <c r="F421" s="33"/>
      <c r="G421" s="33"/>
      <c r="H421" s="33"/>
      <c r="I421" s="33"/>
      <c r="J421" s="33"/>
      <c r="K421" s="33"/>
      <c r="L421" s="33"/>
      <c r="M421" s="33">
        <v>0</v>
      </c>
      <c r="N421" s="33">
        <v>0</v>
      </c>
      <c r="O421" s="33"/>
      <c r="P421" s="33"/>
      <c r="Q421" s="33"/>
      <c r="R421" s="33"/>
      <c r="S421" s="33"/>
      <c r="T421" s="33"/>
      <c r="X421" s="26">
        <f t="shared" si="187"/>
        <v>0</v>
      </c>
      <c r="Y421" s="26">
        <f t="shared" si="187"/>
        <v>0</v>
      </c>
    </row>
    <row r="422" spans="1:25" ht="46.9" customHeight="1" outlineLevel="1" x14ac:dyDescent="0.25">
      <c r="A422" s="18" t="s">
        <v>230</v>
      </c>
      <c r="B422" s="49" t="s">
        <v>231</v>
      </c>
      <c r="C422" s="49"/>
      <c r="D422" s="49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</row>
    <row r="423" spans="1:25" ht="31.15" customHeight="1" outlineLevel="1" x14ac:dyDescent="0.25">
      <c r="A423" s="45" t="s">
        <v>342</v>
      </c>
      <c r="B423" s="45"/>
      <c r="C423" s="45"/>
      <c r="D423" s="45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</row>
    <row r="424" spans="1:25" ht="46.9" customHeight="1" outlineLevel="1" x14ac:dyDescent="0.25">
      <c r="A424" s="46" t="s">
        <v>232</v>
      </c>
      <c r="B424" s="22" t="s">
        <v>233</v>
      </c>
      <c r="C424" s="34">
        <f>SUM(E424,G424,I424,K424,M424,O424,Q424,S424)</f>
        <v>0</v>
      </c>
      <c r="D424" s="34">
        <f>SUM(F424,H424,J424,L424,N424,P424,R424,T424)</f>
        <v>0</v>
      </c>
      <c r="E424" s="31">
        <f t="shared" ref="E424:T424" si="188">SUM(E426:E429)</f>
        <v>0</v>
      </c>
      <c r="F424" s="31">
        <f t="shared" si="188"/>
        <v>0</v>
      </c>
      <c r="G424" s="31">
        <f t="shared" si="188"/>
        <v>0</v>
      </c>
      <c r="H424" s="31">
        <f t="shared" si="188"/>
        <v>0</v>
      </c>
      <c r="I424" s="31">
        <f t="shared" si="188"/>
        <v>0</v>
      </c>
      <c r="J424" s="31">
        <f t="shared" si="188"/>
        <v>0</v>
      </c>
      <c r="K424" s="31">
        <f t="shared" si="188"/>
        <v>0</v>
      </c>
      <c r="L424" s="31">
        <f t="shared" si="188"/>
        <v>0</v>
      </c>
      <c r="M424" s="31">
        <f t="shared" si="188"/>
        <v>0</v>
      </c>
      <c r="N424" s="31">
        <f t="shared" si="188"/>
        <v>0</v>
      </c>
      <c r="O424" s="31">
        <f t="shared" si="188"/>
        <v>0</v>
      </c>
      <c r="P424" s="31">
        <f t="shared" si="188"/>
        <v>0</v>
      </c>
      <c r="Q424" s="31">
        <f t="shared" si="188"/>
        <v>0</v>
      </c>
      <c r="R424" s="31">
        <f t="shared" si="188"/>
        <v>0</v>
      </c>
      <c r="S424" s="31">
        <f t="shared" si="188"/>
        <v>0</v>
      </c>
      <c r="T424" s="31">
        <f t="shared" si="188"/>
        <v>0</v>
      </c>
      <c r="X424" s="26">
        <f>C424</f>
        <v>0</v>
      </c>
      <c r="Y424" s="26">
        <f>D424</f>
        <v>0</v>
      </c>
    </row>
    <row r="425" spans="1:25" ht="15.6" customHeight="1" outlineLevel="1" x14ac:dyDescent="0.25">
      <c r="A425" s="46"/>
      <c r="B425" s="44" t="s">
        <v>3</v>
      </c>
      <c r="C425" s="44"/>
      <c r="D425" s="44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</row>
    <row r="426" spans="1:25" ht="15.6" customHeight="1" outlineLevel="1" x14ac:dyDescent="0.25">
      <c r="A426" s="46"/>
      <c r="B426" s="21" t="s">
        <v>234</v>
      </c>
      <c r="C426" s="34">
        <f t="shared" ref="C426:C430" si="189">SUM(E426,G426,I426,K426,M426,O426,Q426,S426)</f>
        <v>0</v>
      </c>
      <c r="D426" s="34">
        <f t="shared" ref="D426:D430" si="190">SUM(F426,H426,J426,L426,N426,P426,R426,T426)</f>
        <v>0</v>
      </c>
      <c r="E426" s="33"/>
      <c r="F426" s="33"/>
      <c r="G426" s="33"/>
      <c r="H426" s="33"/>
      <c r="I426" s="33"/>
      <c r="J426" s="33"/>
      <c r="K426" s="33"/>
      <c r="L426" s="33"/>
      <c r="M426" s="33">
        <v>0</v>
      </c>
      <c r="N426" s="33">
        <v>0</v>
      </c>
      <c r="O426" s="33"/>
      <c r="P426" s="33"/>
      <c r="Q426" s="33"/>
      <c r="R426" s="33"/>
      <c r="S426" s="33"/>
      <c r="T426" s="33"/>
      <c r="X426" s="26">
        <f t="shared" ref="X426:Y430" si="191">C426</f>
        <v>0</v>
      </c>
      <c r="Y426" s="26">
        <f t="shared" si="191"/>
        <v>0</v>
      </c>
    </row>
    <row r="427" spans="1:25" ht="15.6" customHeight="1" outlineLevel="1" x14ac:dyDescent="0.25">
      <c r="A427" s="46"/>
      <c r="B427" s="21" t="s">
        <v>235</v>
      </c>
      <c r="C427" s="34">
        <f t="shared" si="189"/>
        <v>0</v>
      </c>
      <c r="D427" s="34">
        <f t="shared" si="190"/>
        <v>0</v>
      </c>
      <c r="E427" s="33"/>
      <c r="F427" s="33"/>
      <c r="G427" s="33"/>
      <c r="H427" s="33"/>
      <c r="I427" s="33"/>
      <c r="J427" s="33"/>
      <c r="K427" s="33"/>
      <c r="L427" s="33"/>
      <c r="M427" s="33">
        <v>0</v>
      </c>
      <c r="N427" s="33">
        <v>0</v>
      </c>
      <c r="O427" s="33"/>
      <c r="P427" s="33"/>
      <c r="Q427" s="33"/>
      <c r="R427" s="33"/>
      <c r="S427" s="33"/>
      <c r="T427" s="33"/>
      <c r="X427" s="26">
        <f t="shared" si="191"/>
        <v>0</v>
      </c>
      <c r="Y427" s="26">
        <f t="shared" si="191"/>
        <v>0</v>
      </c>
    </row>
    <row r="428" spans="1:25" ht="15.6" customHeight="1" outlineLevel="1" x14ac:dyDescent="0.25">
      <c r="A428" s="46"/>
      <c r="B428" s="21" t="s">
        <v>236</v>
      </c>
      <c r="C428" s="34">
        <f t="shared" si="189"/>
        <v>0</v>
      </c>
      <c r="D428" s="34">
        <f t="shared" si="190"/>
        <v>0</v>
      </c>
      <c r="E428" s="33"/>
      <c r="F428" s="33"/>
      <c r="G428" s="33"/>
      <c r="H428" s="33"/>
      <c r="I428" s="33"/>
      <c r="J428" s="33"/>
      <c r="K428" s="33"/>
      <c r="L428" s="33"/>
      <c r="M428" s="33">
        <v>0</v>
      </c>
      <c r="N428" s="33">
        <v>0</v>
      </c>
      <c r="O428" s="33"/>
      <c r="P428" s="33"/>
      <c r="Q428" s="33"/>
      <c r="R428" s="33"/>
      <c r="S428" s="33"/>
      <c r="T428" s="33"/>
      <c r="X428" s="26">
        <f t="shared" si="191"/>
        <v>0</v>
      </c>
      <c r="Y428" s="26">
        <f t="shared" si="191"/>
        <v>0</v>
      </c>
    </row>
    <row r="429" spans="1:25" ht="15.6" customHeight="1" outlineLevel="1" x14ac:dyDescent="0.25">
      <c r="A429" s="46"/>
      <c r="B429" s="21" t="s">
        <v>437</v>
      </c>
      <c r="C429" s="34">
        <f t="shared" si="189"/>
        <v>0</v>
      </c>
      <c r="D429" s="34">
        <f t="shared" si="190"/>
        <v>0</v>
      </c>
      <c r="E429" s="33"/>
      <c r="F429" s="33"/>
      <c r="G429" s="33"/>
      <c r="H429" s="33"/>
      <c r="I429" s="33"/>
      <c r="J429" s="33"/>
      <c r="K429" s="33"/>
      <c r="L429" s="33"/>
      <c r="M429" s="33">
        <v>0</v>
      </c>
      <c r="N429" s="33">
        <v>0</v>
      </c>
      <c r="O429" s="33"/>
      <c r="P429" s="33"/>
      <c r="Q429" s="33"/>
      <c r="R429" s="33"/>
      <c r="S429" s="33"/>
      <c r="T429" s="33"/>
      <c r="X429" s="26">
        <f t="shared" si="191"/>
        <v>0</v>
      </c>
      <c r="Y429" s="26">
        <f t="shared" si="191"/>
        <v>0</v>
      </c>
    </row>
    <row r="430" spans="1:25" ht="31.15" customHeight="1" outlineLevel="1" x14ac:dyDescent="0.25">
      <c r="A430" s="46" t="s">
        <v>237</v>
      </c>
      <c r="B430" s="22" t="s">
        <v>238</v>
      </c>
      <c r="C430" s="34">
        <f t="shared" si="189"/>
        <v>1</v>
      </c>
      <c r="D430" s="34">
        <f t="shared" si="190"/>
        <v>3</v>
      </c>
      <c r="E430" s="31">
        <f t="shared" ref="E430:T430" si="192">SUM(E432:E435)</f>
        <v>0</v>
      </c>
      <c r="F430" s="31">
        <f t="shared" si="192"/>
        <v>0</v>
      </c>
      <c r="G430" s="31">
        <f t="shared" si="192"/>
        <v>0</v>
      </c>
      <c r="H430" s="31">
        <f t="shared" si="192"/>
        <v>0</v>
      </c>
      <c r="I430" s="31">
        <f t="shared" si="192"/>
        <v>0</v>
      </c>
      <c r="J430" s="31">
        <f t="shared" si="192"/>
        <v>0</v>
      </c>
      <c r="K430" s="31">
        <f t="shared" si="192"/>
        <v>0</v>
      </c>
      <c r="L430" s="31">
        <f t="shared" si="192"/>
        <v>0</v>
      </c>
      <c r="M430" s="31">
        <f t="shared" si="192"/>
        <v>1</v>
      </c>
      <c r="N430" s="31">
        <f t="shared" si="192"/>
        <v>3</v>
      </c>
      <c r="O430" s="31">
        <f t="shared" si="192"/>
        <v>0</v>
      </c>
      <c r="P430" s="31">
        <f t="shared" si="192"/>
        <v>0</v>
      </c>
      <c r="Q430" s="31">
        <f t="shared" si="192"/>
        <v>0</v>
      </c>
      <c r="R430" s="31">
        <f t="shared" si="192"/>
        <v>0</v>
      </c>
      <c r="S430" s="31">
        <f t="shared" si="192"/>
        <v>0</v>
      </c>
      <c r="T430" s="31">
        <f t="shared" si="192"/>
        <v>0</v>
      </c>
      <c r="X430" s="26">
        <f t="shared" si="191"/>
        <v>1</v>
      </c>
      <c r="Y430" s="26">
        <f t="shared" si="191"/>
        <v>3</v>
      </c>
    </row>
    <row r="431" spans="1:25" ht="15.6" customHeight="1" outlineLevel="1" x14ac:dyDescent="0.25">
      <c r="A431" s="46"/>
      <c r="B431" s="44" t="s">
        <v>3</v>
      </c>
      <c r="C431" s="44"/>
      <c r="D431" s="44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</row>
    <row r="432" spans="1:25" ht="15.6" customHeight="1" outlineLevel="1" x14ac:dyDescent="0.25">
      <c r="A432" s="46"/>
      <c r="B432" s="21" t="s">
        <v>234</v>
      </c>
      <c r="C432" s="34">
        <f t="shared" ref="C432:C438" si="193">SUM(E432,G432,I432,K432,M432,O432,Q432,S432)</f>
        <v>0</v>
      </c>
      <c r="D432" s="34">
        <f t="shared" ref="D432:D438" si="194">SUM(F432,H432,J432,L432,N432,P432,R432,T432)</f>
        <v>0</v>
      </c>
      <c r="E432" s="33"/>
      <c r="F432" s="33"/>
      <c r="G432" s="33"/>
      <c r="H432" s="33"/>
      <c r="I432" s="33"/>
      <c r="J432" s="33"/>
      <c r="K432" s="33"/>
      <c r="L432" s="33"/>
      <c r="M432" s="33">
        <v>0</v>
      </c>
      <c r="N432" s="33">
        <v>0</v>
      </c>
      <c r="O432" s="33"/>
      <c r="P432" s="33"/>
      <c r="Q432" s="33"/>
      <c r="R432" s="33"/>
      <c r="S432" s="33"/>
      <c r="T432" s="33"/>
      <c r="X432" s="26">
        <f t="shared" ref="X432:Y438" si="195">C432</f>
        <v>0</v>
      </c>
      <c r="Y432" s="26">
        <f t="shared" si="195"/>
        <v>0</v>
      </c>
    </row>
    <row r="433" spans="1:25" ht="15.6" customHeight="1" outlineLevel="1" x14ac:dyDescent="0.25">
      <c r="A433" s="46"/>
      <c r="B433" s="21" t="s">
        <v>235</v>
      </c>
      <c r="C433" s="34">
        <f t="shared" si="193"/>
        <v>0</v>
      </c>
      <c r="D433" s="34">
        <f t="shared" si="194"/>
        <v>0</v>
      </c>
      <c r="E433" s="33"/>
      <c r="F433" s="33"/>
      <c r="G433" s="33"/>
      <c r="H433" s="33"/>
      <c r="I433" s="33"/>
      <c r="J433" s="33"/>
      <c r="K433" s="33"/>
      <c r="L433" s="33"/>
      <c r="M433" s="33">
        <v>0</v>
      </c>
      <c r="N433" s="33">
        <v>0</v>
      </c>
      <c r="O433" s="33"/>
      <c r="P433" s="33"/>
      <c r="Q433" s="33"/>
      <c r="R433" s="33"/>
      <c r="S433" s="33"/>
      <c r="T433" s="33"/>
      <c r="X433" s="26">
        <f t="shared" si="195"/>
        <v>0</v>
      </c>
      <c r="Y433" s="26">
        <f t="shared" si="195"/>
        <v>0</v>
      </c>
    </row>
    <row r="434" spans="1:25" ht="15.6" customHeight="1" outlineLevel="1" x14ac:dyDescent="0.25">
      <c r="A434" s="46"/>
      <c r="B434" s="21" t="s">
        <v>236</v>
      </c>
      <c r="C434" s="34">
        <f t="shared" si="193"/>
        <v>1</v>
      </c>
      <c r="D434" s="34">
        <f t="shared" si="194"/>
        <v>1</v>
      </c>
      <c r="E434" s="33"/>
      <c r="F434" s="33"/>
      <c r="G434" s="33"/>
      <c r="H434" s="33"/>
      <c r="I434" s="33"/>
      <c r="J434" s="33"/>
      <c r="K434" s="33"/>
      <c r="L434" s="33"/>
      <c r="M434" s="33">
        <v>1</v>
      </c>
      <c r="N434" s="33">
        <v>1</v>
      </c>
      <c r="O434" s="33"/>
      <c r="P434" s="33"/>
      <c r="Q434" s="33"/>
      <c r="R434" s="33"/>
      <c r="S434" s="33"/>
      <c r="T434" s="33"/>
      <c r="X434" s="26">
        <f t="shared" si="195"/>
        <v>1</v>
      </c>
      <c r="Y434" s="26">
        <f t="shared" si="195"/>
        <v>1</v>
      </c>
    </row>
    <row r="435" spans="1:25" ht="15.6" customHeight="1" outlineLevel="1" x14ac:dyDescent="0.25">
      <c r="A435" s="46"/>
      <c r="B435" s="21" t="s">
        <v>437</v>
      </c>
      <c r="C435" s="34">
        <f t="shared" si="193"/>
        <v>0</v>
      </c>
      <c r="D435" s="34">
        <f t="shared" si="194"/>
        <v>2</v>
      </c>
      <c r="E435" s="33"/>
      <c r="F435" s="33"/>
      <c r="G435" s="33"/>
      <c r="H435" s="33"/>
      <c r="I435" s="33"/>
      <c r="J435" s="33"/>
      <c r="K435" s="33"/>
      <c r="L435" s="33"/>
      <c r="M435" s="33">
        <v>0</v>
      </c>
      <c r="N435" s="33">
        <v>2</v>
      </c>
      <c r="O435" s="33"/>
      <c r="P435" s="33"/>
      <c r="Q435" s="33"/>
      <c r="R435" s="33"/>
      <c r="S435" s="33"/>
      <c r="T435" s="33"/>
      <c r="X435" s="26">
        <f t="shared" si="195"/>
        <v>0</v>
      </c>
      <c r="Y435" s="26">
        <f t="shared" si="195"/>
        <v>2</v>
      </c>
    </row>
    <row r="436" spans="1:25" ht="31.15" customHeight="1" outlineLevel="1" x14ac:dyDescent="0.25">
      <c r="A436" s="46" t="s">
        <v>239</v>
      </c>
      <c r="B436" s="22" t="s">
        <v>240</v>
      </c>
      <c r="C436" s="34">
        <f t="shared" si="193"/>
        <v>0</v>
      </c>
      <c r="D436" s="34">
        <f t="shared" si="194"/>
        <v>0</v>
      </c>
      <c r="E436" s="33"/>
      <c r="F436" s="33"/>
      <c r="G436" s="33"/>
      <c r="H436" s="33"/>
      <c r="I436" s="33"/>
      <c r="J436" s="33"/>
      <c r="K436" s="33"/>
      <c r="L436" s="33"/>
      <c r="M436" s="33">
        <v>0</v>
      </c>
      <c r="N436" s="33">
        <v>0</v>
      </c>
      <c r="O436" s="33"/>
      <c r="P436" s="33"/>
      <c r="Q436" s="33"/>
      <c r="R436" s="33"/>
      <c r="S436" s="33"/>
      <c r="T436" s="33"/>
      <c r="X436" s="26">
        <f t="shared" si="195"/>
        <v>0</v>
      </c>
      <c r="Y436" s="26">
        <f t="shared" si="195"/>
        <v>0</v>
      </c>
    </row>
    <row r="437" spans="1:25" ht="31.15" customHeight="1" outlineLevel="1" x14ac:dyDescent="0.25">
      <c r="A437" s="46"/>
      <c r="B437" s="19" t="s">
        <v>439</v>
      </c>
      <c r="C437" s="34">
        <f t="shared" si="193"/>
        <v>0</v>
      </c>
      <c r="D437" s="34">
        <f t="shared" si="194"/>
        <v>0</v>
      </c>
      <c r="E437" s="33"/>
      <c r="F437" s="33"/>
      <c r="G437" s="33"/>
      <c r="H437" s="33"/>
      <c r="I437" s="33"/>
      <c r="J437" s="33"/>
      <c r="K437" s="33"/>
      <c r="L437" s="33"/>
      <c r="M437" s="33">
        <v>0</v>
      </c>
      <c r="N437" s="33">
        <v>0</v>
      </c>
      <c r="O437" s="33"/>
      <c r="P437" s="33"/>
      <c r="Q437" s="33"/>
      <c r="R437" s="33"/>
      <c r="S437" s="33"/>
      <c r="T437" s="33"/>
      <c r="X437" s="26">
        <f t="shared" si="195"/>
        <v>0</v>
      </c>
      <c r="Y437" s="26">
        <f t="shared" si="195"/>
        <v>0</v>
      </c>
    </row>
    <row r="438" spans="1:25" ht="31.15" customHeight="1" outlineLevel="1" x14ac:dyDescent="0.25">
      <c r="A438" s="46" t="s">
        <v>241</v>
      </c>
      <c r="B438" s="22" t="s">
        <v>242</v>
      </c>
      <c r="C438" s="34">
        <f t="shared" si="193"/>
        <v>0</v>
      </c>
      <c r="D438" s="34">
        <f t="shared" si="194"/>
        <v>0</v>
      </c>
      <c r="E438" s="31">
        <f t="shared" ref="E438:T438" si="196">SUM(E445:E450)</f>
        <v>0</v>
      </c>
      <c r="F438" s="31">
        <f t="shared" si="196"/>
        <v>0</v>
      </c>
      <c r="G438" s="31">
        <f t="shared" si="196"/>
        <v>0</v>
      </c>
      <c r="H438" s="31">
        <f t="shared" si="196"/>
        <v>0</v>
      </c>
      <c r="I438" s="31">
        <f t="shared" si="196"/>
        <v>0</v>
      </c>
      <c r="J438" s="31">
        <f t="shared" si="196"/>
        <v>0</v>
      </c>
      <c r="K438" s="31">
        <f t="shared" si="196"/>
        <v>0</v>
      </c>
      <c r="L438" s="31">
        <f t="shared" si="196"/>
        <v>0</v>
      </c>
      <c r="M438" s="31">
        <f t="shared" si="196"/>
        <v>0</v>
      </c>
      <c r="N438" s="31">
        <f t="shared" si="196"/>
        <v>0</v>
      </c>
      <c r="O438" s="31">
        <f t="shared" si="196"/>
        <v>0</v>
      </c>
      <c r="P438" s="31">
        <f t="shared" si="196"/>
        <v>0</v>
      </c>
      <c r="Q438" s="31">
        <f t="shared" si="196"/>
        <v>0</v>
      </c>
      <c r="R438" s="31">
        <f t="shared" si="196"/>
        <v>0</v>
      </c>
      <c r="S438" s="31">
        <f t="shared" si="196"/>
        <v>0</v>
      </c>
      <c r="T438" s="31">
        <f t="shared" si="196"/>
        <v>0</v>
      </c>
      <c r="X438" s="26">
        <f t="shared" si="195"/>
        <v>0</v>
      </c>
      <c r="Y438" s="26">
        <f t="shared" si="195"/>
        <v>0</v>
      </c>
    </row>
    <row r="439" spans="1:25" ht="15.6" customHeight="1" outlineLevel="1" x14ac:dyDescent="0.25">
      <c r="A439" s="46"/>
      <c r="B439" s="44" t="s">
        <v>3</v>
      </c>
      <c r="C439" s="44"/>
      <c r="D439" s="44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</row>
    <row r="440" spans="1:25" ht="15.6" customHeight="1" outlineLevel="1" x14ac:dyDescent="0.25">
      <c r="A440" s="46"/>
      <c r="B440" s="21" t="s">
        <v>243</v>
      </c>
      <c r="C440" s="34">
        <f t="shared" ref="C440:C443" si="197">SUM(E440,G440,I440,K440,M440,O440,Q440,S440)</f>
        <v>0</v>
      </c>
      <c r="D440" s="34">
        <f t="shared" ref="D440:D443" si="198">SUM(F440,H440,J440,L440,N440,P440,R440,T440)</f>
        <v>0</v>
      </c>
      <c r="E440" s="33"/>
      <c r="F440" s="33"/>
      <c r="G440" s="33"/>
      <c r="H440" s="33"/>
      <c r="I440" s="33"/>
      <c r="J440" s="33"/>
      <c r="K440" s="33"/>
      <c r="L440" s="33"/>
      <c r="M440" s="33">
        <v>0</v>
      </c>
      <c r="N440" s="33">
        <v>0</v>
      </c>
      <c r="O440" s="33"/>
      <c r="P440" s="33"/>
      <c r="Q440" s="33"/>
      <c r="R440" s="33"/>
      <c r="S440" s="33"/>
      <c r="T440" s="33"/>
      <c r="X440" s="26">
        <f t="shared" ref="X440:Y443" si="199">C440</f>
        <v>0</v>
      </c>
      <c r="Y440" s="26">
        <f t="shared" si="199"/>
        <v>0</v>
      </c>
    </row>
    <row r="441" spans="1:25" ht="15.6" customHeight="1" outlineLevel="1" x14ac:dyDescent="0.25">
      <c r="A441" s="46"/>
      <c r="B441" s="21" t="s">
        <v>244</v>
      </c>
      <c r="C441" s="34">
        <f t="shared" si="197"/>
        <v>0</v>
      </c>
      <c r="D441" s="34">
        <f t="shared" si="198"/>
        <v>0</v>
      </c>
      <c r="E441" s="33"/>
      <c r="F441" s="33"/>
      <c r="G441" s="33"/>
      <c r="H441" s="33"/>
      <c r="I441" s="33"/>
      <c r="J441" s="33"/>
      <c r="K441" s="33"/>
      <c r="L441" s="33"/>
      <c r="M441" s="33">
        <v>0</v>
      </c>
      <c r="N441" s="33">
        <v>0</v>
      </c>
      <c r="O441" s="33"/>
      <c r="P441" s="33"/>
      <c r="Q441" s="33"/>
      <c r="R441" s="33"/>
      <c r="S441" s="33"/>
      <c r="T441" s="33"/>
      <c r="X441" s="26">
        <f t="shared" si="199"/>
        <v>0</v>
      </c>
      <c r="Y441" s="26">
        <f t="shared" si="199"/>
        <v>0</v>
      </c>
    </row>
    <row r="442" spans="1:25" ht="15.6" customHeight="1" outlineLevel="1" x14ac:dyDescent="0.25">
      <c r="A442" s="46"/>
      <c r="B442" s="21" t="s">
        <v>245</v>
      </c>
      <c r="C442" s="34">
        <f t="shared" si="197"/>
        <v>0</v>
      </c>
      <c r="D442" s="34">
        <f t="shared" si="198"/>
        <v>0</v>
      </c>
      <c r="E442" s="33"/>
      <c r="F442" s="33"/>
      <c r="G442" s="33"/>
      <c r="H442" s="33"/>
      <c r="I442" s="33"/>
      <c r="J442" s="33"/>
      <c r="K442" s="33"/>
      <c r="L442" s="33"/>
      <c r="M442" s="33">
        <v>0</v>
      </c>
      <c r="N442" s="33">
        <v>0</v>
      </c>
      <c r="O442" s="33"/>
      <c r="P442" s="33"/>
      <c r="Q442" s="33"/>
      <c r="R442" s="33"/>
      <c r="S442" s="33"/>
      <c r="T442" s="33"/>
      <c r="X442" s="26">
        <f t="shared" si="199"/>
        <v>0</v>
      </c>
      <c r="Y442" s="26">
        <f t="shared" si="199"/>
        <v>0</v>
      </c>
    </row>
    <row r="443" spans="1:25" ht="15.6" customHeight="1" outlineLevel="1" x14ac:dyDescent="0.25">
      <c r="A443" s="46"/>
      <c r="B443" s="21" t="s">
        <v>246</v>
      </c>
      <c r="C443" s="34">
        <f t="shared" si="197"/>
        <v>0</v>
      </c>
      <c r="D443" s="34">
        <f t="shared" si="198"/>
        <v>0</v>
      </c>
      <c r="E443" s="33"/>
      <c r="F443" s="33"/>
      <c r="G443" s="33"/>
      <c r="H443" s="33"/>
      <c r="I443" s="33"/>
      <c r="J443" s="33"/>
      <c r="K443" s="33"/>
      <c r="L443" s="33"/>
      <c r="M443" s="33">
        <v>0</v>
      </c>
      <c r="N443" s="33">
        <v>0</v>
      </c>
      <c r="O443" s="33"/>
      <c r="P443" s="33"/>
      <c r="Q443" s="33"/>
      <c r="R443" s="33"/>
      <c r="S443" s="33"/>
      <c r="T443" s="33"/>
      <c r="X443" s="26">
        <f t="shared" si="199"/>
        <v>0</v>
      </c>
      <c r="Y443" s="26">
        <f t="shared" si="199"/>
        <v>0</v>
      </c>
    </row>
    <row r="444" spans="1:25" ht="15.6" customHeight="1" outlineLevel="1" x14ac:dyDescent="0.25">
      <c r="A444" s="46"/>
      <c r="B444" s="44" t="s">
        <v>3</v>
      </c>
      <c r="C444" s="44"/>
      <c r="D444" s="44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</row>
    <row r="445" spans="1:25" ht="15.6" customHeight="1" outlineLevel="1" x14ac:dyDescent="0.25">
      <c r="A445" s="46"/>
      <c r="B445" s="21" t="s">
        <v>247</v>
      </c>
      <c r="C445" s="34">
        <f t="shared" ref="C445:C450" si="200">SUM(E445,G445,I445,K445,M445,O445,Q445,S445)</f>
        <v>0</v>
      </c>
      <c r="D445" s="34">
        <f t="shared" ref="D445:D450" si="201">SUM(F445,H445,J445,L445,N445,P445,R445,T445)</f>
        <v>0</v>
      </c>
      <c r="E445" s="33"/>
      <c r="F445" s="33"/>
      <c r="G445" s="33"/>
      <c r="H445" s="33"/>
      <c r="I445" s="33"/>
      <c r="J445" s="33"/>
      <c r="K445" s="33"/>
      <c r="L445" s="33"/>
      <c r="M445" s="33">
        <v>0</v>
      </c>
      <c r="N445" s="33">
        <v>0</v>
      </c>
      <c r="O445" s="33"/>
      <c r="P445" s="33"/>
      <c r="Q445" s="33"/>
      <c r="R445" s="33"/>
      <c r="S445" s="33"/>
      <c r="T445" s="33"/>
      <c r="X445" s="26">
        <f t="shared" ref="X445:Y450" si="202">C445</f>
        <v>0</v>
      </c>
      <c r="Y445" s="26">
        <f t="shared" si="202"/>
        <v>0</v>
      </c>
    </row>
    <row r="446" spans="1:25" ht="15.6" customHeight="1" outlineLevel="1" x14ac:dyDescent="0.25">
      <c r="A446" s="46"/>
      <c r="B446" s="21" t="s">
        <v>248</v>
      </c>
      <c r="C446" s="34">
        <f t="shared" si="200"/>
        <v>0</v>
      </c>
      <c r="D446" s="34">
        <f t="shared" si="201"/>
        <v>0</v>
      </c>
      <c r="E446" s="33"/>
      <c r="F446" s="33"/>
      <c r="G446" s="33"/>
      <c r="H446" s="33"/>
      <c r="I446" s="33"/>
      <c r="J446" s="33"/>
      <c r="K446" s="33"/>
      <c r="L446" s="33"/>
      <c r="M446" s="33">
        <v>0</v>
      </c>
      <c r="N446" s="33">
        <v>0</v>
      </c>
      <c r="O446" s="33"/>
      <c r="P446" s="33"/>
      <c r="Q446" s="33"/>
      <c r="R446" s="33"/>
      <c r="S446" s="33"/>
      <c r="T446" s="33"/>
      <c r="X446" s="26">
        <f t="shared" si="202"/>
        <v>0</v>
      </c>
      <c r="Y446" s="26">
        <f t="shared" si="202"/>
        <v>0</v>
      </c>
    </row>
    <row r="447" spans="1:25" ht="15.6" customHeight="1" outlineLevel="1" x14ac:dyDescent="0.25">
      <c r="A447" s="46"/>
      <c r="B447" s="21" t="s">
        <v>249</v>
      </c>
      <c r="C447" s="34">
        <f t="shared" si="200"/>
        <v>0</v>
      </c>
      <c r="D447" s="34">
        <f t="shared" si="201"/>
        <v>0</v>
      </c>
      <c r="E447" s="33"/>
      <c r="F447" s="33"/>
      <c r="G447" s="33"/>
      <c r="H447" s="33"/>
      <c r="I447" s="33"/>
      <c r="J447" s="33"/>
      <c r="K447" s="33"/>
      <c r="L447" s="33"/>
      <c r="M447" s="33">
        <v>0</v>
      </c>
      <c r="N447" s="33">
        <v>0</v>
      </c>
      <c r="O447" s="33"/>
      <c r="P447" s="33"/>
      <c r="Q447" s="33"/>
      <c r="R447" s="33"/>
      <c r="S447" s="33"/>
      <c r="T447" s="33"/>
      <c r="X447" s="26">
        <f t="shared" si="202"/>
        <v>0</v>
      </c>
      <c r="Y447" s="26">
        <f t="shared" si="202"/>
        <v>0</v>
      </c>
    </row>
    <row r="448" spans="1:25" ht="15.6" customHeight="1" outlineLevel="1" x14ac:dyDescent="0.25">
      <c r="A448" s="46"/>
      <c r="B448" s="21" t="s">
        <v>250</v>
      </c>
      <c r="C448" s="34">
        <f t="shared" si="200"/>
        <v>0</v>
      </c>
      <c r="D448" s="34">
        <f t="shared" si="201"/>
        <v>0</v>
      </c>
      <c r="E448" s="33"/>
      <c r="F448" s="33"/>
      <c r="G448" s="33"/>
      <c r="H448" s="33"/>
      <c r="I448" s="33"/>
      <c r="J448" s="33"/>
      <c r="K448" s="33"/>
      <c r="L448" s="33"/>
      <c r="M448" s="33">
        <v>0</v>
      </c>
      <c r="N448" s="33">
        <v>0</v>
      </c>
      <c r="O448" s="33"/>
      <c r="P448" s="33"/>
      <c r="Q448" s="33"/>
      <c r="R448" s="33"/>
      <c r="S448" s="33"/>
      <c r="T448" s="33"/>
      <c r="X448" s="26">
        <f t="shared" si="202"/>
        <v>0</v>
      </c>
      <c r="Y448" s="26">
        <f t="shared" si="202"/>
        <v>0</v>
      </c>
    </row>
    <row r="449" spans="1:25" ht="15.6" customHeight="1" outlineLevel="1" x14ac:dyDescent="0.25">
      <c r="A449" s="46"/>
      <c r="B449" s="21" t="s">
        <v>438</v>
      </c>
      <c r="C449" s="34">
        <f t="shared" si="200"/>
        <v>0</v>
      </c>
      <c r="D449" s="34">
        <f t="shared" si="201"/>
        <v>0</v>
      </c>
      <c r="E449" s="33"/>
      <c r="F449" s="33"/>
      <c r="G449" s="33"/>
      <c r="H449" s="33"/>
      <c r="I449" s="33"/>
      <c r="J449" s="33"/>
      <c r="K449" s="33"/>
      <c r="L449" s="33"/>
      <c r="M449" s="33">
        <v>0</v>
      </c>
      <c r="N449" s="33">
        <v>0</v>
      </c>
      <c r="O449" s="33"/>
      <c r="P449" s="33"/>
      <c r="Q449" s="33"/>
      <c r="R449" s="33"/>
      <c r="S449" s="33"/>
      <c r="T449" s="33"/>
      <c r="X449" s="26">
        <f t="shared" si="202"/>
        <v>0</v>
      </c>
      <c r="Y449" s="26">
        <f t="shared" si="202"/>
        <v>0</v>
      </c>
    </row>
    <row r="450" spans="1:25" ht="31.15" customHeight="1" outlineLevel="1" x14ac:dyDescent="0.25">
      <c r="A450" s="46"/>
      <c r="B450" s="1" t="s">
        <v>251</v>
      </c>
      <c r="C450" s="34">
        <f t="shared" si="200"/>
        <v>0</v>
      </c>
      <c r="D450" s="34">
        <f t="shared" si="201"/>
        <v>0</v>
      </c>
      <c r="E450" s="33"/>
      <c r="F450" s="33"/>
      <c r="G450" s="33"/>
      <c r="H450" s="33"/>
      <c r="I450" s="33"/>
      <c r="J450" s="33"/>
      <c r="K450" s="33"/>
      <c r="L450" s="33"/>
      <c r="M450" s="33">
        <v>0</v>
      </c>
      <c r="N450" s="33">
        <v>0</v>
      </c>
      <c r="O450" s="33"/>
      <c r="P450" s="33"/>
      <c r="Q450" s="33"/>
      <c r="R450" s="33"/>
      <c r="S450" s="33"/>
      <c r="T450" s="33"/>
      <c r="X450" s="26">
        <f t="shared" si="202"/>
        <v>0</v>
      </c>
      <c r="Y450" s="26">
        <f t="shared" si="202"/>
        <v>0</v>
      </c>
    </row>
    <row r="451" spans="1:25" ht="31.15" customHeight="1" outlineLevel="1" x14ac:dyDescent="0.25">
      <c r="A451" s="18" t="s">
        <v>252</v>
      </c>
      <c r="B451" s="49" t="s">
        <v>253</v>
      </c>
      <c r="C451" s="49"/>
      <c r="D451" s="49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</row>
    <row r="452" spans="1:25" ht="31.15" customHeight="1" outlineLevel="1" x14ac:dyDescent="0.25">
      <c r="A452" s="45" t="s">
        <v>494</v>
      </c>
      <c r="B452" s="45"/>
      <c r="C452" s="45"/>
      <c r="D452" s="45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</row>
    <row r="453" spans="1:25" ht="15.6" customHeight="1" outlineLevel="1" x14ac:dyDescent="0.25">
      <c r="A453" s="46" t="s">
        <v>495</v>
      </c>
      <c r="B453" s="28" t="s">
        <v>496</v>
      </c>
      <c r="C453" s="34">
        <f>SUM(E453,G453,I453,K453,M453,O453,Q453,S453)</f>
        <v>88</v>
      </c>
      <c r="D453" s="34">
        <f>SUM(F453,H453,J453,L453,N453,P453,R453,T453)</f>
        <v>119</v>
      </c>
      <c r="E453" s="31">
        <f t="shared" ref="E453:T453" si="203">SUM(E455:E460)</f>
        <v>0</v>
      </c>
      <c r="F453" s="31">
        <f t="shared" si="203"/>
        <v>0</v>
      </c>
      <c r="G453" s="31">
        <f t="shared" si="203"/>
        <v>0</v>
      </c>
      <c r="H453" s="31">
        <f t="shared" si="203"/>
        <v>0</v>
      </c>
      <c r="I453" s="31">
        <f t="shared" si="203"/>
        <v>0</v>
      </c>
      <c r="J453" s="31">
        <f t="shared" si="203"/>
        <v>0</v>
      </c>
      <c r="K453" s="31">
        <f t="shared" si="203"/>
        <v>0</v>
      </c>
      <c r="L453" s="31">
        <f t="shared" si="203"/>
        <v>0</v>
      </c>
      <c r="M453" s="31">
        <f t="shared" si="203"/>
        <v>88</v>
      </c>
      <c r="N453" s="31">
        <f t="shared" si="203"/>
        <v>119</v>
      </c>
      <c r="O453" s="31">
        <f t="shared" si="203"/>
        <v>0</v>
      </c>
      <c r="P453" s="31">
        <f t="shared" si="203"/>
        <v>0</v>
      </c>
      <c r="Q453" s="31">
        <f t="shared" si="203"/>
        <v>0</v>
      </c>
      <c r="R453" s="31">
        <f t="shared" si="203"/>
        <v>0</v>
      </c>
      <c r="S453" s="31">
        <f t="shared" si="203"/>
        <v>0</v>
      </c>
      <c r="T453" s="31">
        <f t="shared" si="203"/>
        <v>0</v>
      </c>
      <c r="X453" s="26">
        <f>C453</f>
        <v>88</v>
      </c>
      <c r="Y453" s="26">
        <f>D453</f>
        <v>119</v>
      </c>
    </row>
    <row r="454" spans="1:25" ht="15.6" customHeight="1" outlineLevel="1" x14ac:dyDescent="0.25">
      <c r="A454" s="46"/>
      <c r="B454" s="44" t="s">
        <v>497</v>
      </c>
      <c r="C454" s="44"/>
      <c r="D454" s="44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</row>
    <row r="455" spans="1:25" ht="15.6" customHeight="1" outlineLevel="1" x14ac:dyDescent="0.25">
      <c r="A455" s="46"/>
      <c r="B455" s="29" t="s">
        <v>498</v>
      </c>
      <c r="C455" s="34">
        <f t="shared" ref="C455:C461" si="204">SUM(E455,G455,I455,K455,M455,O455,Q455,S455)</f>
        <v>23</v>
      </c>
      <c r="D455" s="34">
        <f t="shared" ref="D455:D461" si="205">SUM(F455,H455,J455,L455,N455,P455,R455,T455)</f>
        <v>17</v>
      </c>
      <c r="E455" s="33"/>
      <c r="F455" s="33"/>
      <c r="G455" s="33"/>
      <c r="H455" s="33"/>
      <c r="I455" s="33"/>
      <c r="J455" s="33"/>
      <c r="K455" s="33"/>
      <c r="L455" s="33"/>
      <c r="M455" s="72">
        <v>23</v>
      </c>
      <c r="N455" s="33">
        <v>17</v>
      </c>
      <c r="O455" s="33"/>
      <c r="P455" s="33"/>
      <c r="Q455" s="33"/>
      <c r="R455" s="33"/>
      <c r="S455" s="33"/>
      <c r="T455" s="33"/>
      <c r="X455" s="26">
        <f t="shared" ref="X455:Y461" si="206">C455</f>
        <v>23</v>
      </c>
      <c r="Y455" s="26">
        <f t="shared" si="206"/>
        <v>17</v>
      </c>
    </row>
    <row r="456" spans="1:25" ht="15.6" customHeight="1" outlineLevel="1" x14ac:dyDescent="0.25">
      <c r="A456" s="46"/>
      <c r="B456" s="29" t="s">
        <v>499</v>
      </c>
      <c r="C456" s="34">
        <f t="shared" si="204"/>
        <v>2</v>
      </c>
      <c r="D456" s="34">
        <f t="shared" si="205"/>
        <v>5</v>
      </c>
      <c r="E456" s="33"/>
      <c r="F456" s="33"/>
      <c r="G456" s="33"/>
      <c r="H456" s="33"/>
      <c r="I456" s="33"/>
      <c r="J456" s="33"/>
      <c r="K456" s="33"/>
      <c r="L456" s="33"/>
      <c r="M456" s="72">
        <v>2</v>
      </c>
      <c r="N456" s="33">
        <v>5</v>
      </c>
      <c r="O456" s="33"/>
      <c r="P456" s="33"/>
      <c r="Q456" s="33"/>
      <c r="R456" s="33"/>
      <c r="S456" s="33"/>
      <c r="T456" s="33"/>
      <c r="X456" s="26">
        <f t="shared" si="206"/>
        <v>2</v>
      </c>
      <c r="Y456" s="26">
        <f t="shared" si="206"/>
        <v>5</v>
      </c>
    </row>
    <row r="457" spans="1:25" ht="15.6" customHeight="1" outlineLevel="1" x14ac:dyDescent="0.25">
      <c r="A457" s="46"/>
      <c r="B457" s="29" t="s">
        <v>500</v>
      </c>
      <c r="C457" s="34">
        <f t="shared" si="204"/>
        <v>0</v>
      </c>
      <c r="D457" s="34">
        <f t="shared" si="205"/>
        <v>0</v>
      </c>
      <c r="E457" s="33"/>
      <c r="F457" s="33"/>
      <c r="G457" s="33"/>
      <c r="H457" s="33"/>
      <c r="I457" s="33"/>
      <c r="J457" s="33"/>
      <c r="K457" s="33"/>
      <c r="L457" s="33"/>
      <c r="M457" s="72"/>
      <c r="N457" s="33">
        <v>0</v>
      </c>
      <c r="O457" s="33"/>
      <c r="P457" s="33"/>
      <c r="Q457" s="33"/>
      <c r="R457" s="33"/>
      <c r="S457" s="33"/>
      <c r="T457" s="33"/>
      <c r="X457" s="26">
        <f t="shared" si="206"/>
        <v>0</v>
      </c>
      <c r="Y457" s="26">
        <f t="shared" si="206"/>
        <v>0</v>
      </c>
    </row>
    <row r="458" spans="1:25" ht="15.6" customHeight="1" outlineLevel="1" x14ac:dyDescent="0.25">
      <c r="A458" s="46"/>
      <c r="B458" s="29" t="s">
        <v>501</v>
      </c>
      <c r="C458" s="34">
        <f t="shared" si="204"/>
        <v>61</v>
      </c>
      <c r="D458" s="34">
        <f t="shared" si="205"/>
        <v>85</v>
      </c>
      <c r="E458" s="33"/>
      <c r="F458" s="33"/>
      <c r="G458" s="33"/>
      <c r="H458" s="33"/>
      <c r="I458" s="33"/>
      <c r="J458" s="33"/>
      <c r="K458" s="33"/>
      <c r="L458" s="33"/>
      <c r="M458" s="72">
        <v>61</v>
      </c>
      <c r="N458" s="33">
        <v>85</v>
      </c>
      <c r="O458" s="33"/>
      <c r="P458" s="33"/>
      <c r="Q458" s="33"/>
      <c r="R458" s="33"/>
      <c r="S458" s="33"/>
      <c r="T458" s="33"/>
      <c r="X458" s="26">
        <f t="shared" si="206"/>
        <v>61</v>
      </c>
      <c r="Y458" s="26">
        <f t="shared" si="206"/>
        <v>85</v>
      </c>
    </row>
    <row r="459" spans="1:25" ht="15.6" customHeight="1" outlineLevel="1" x14ac:dyDescent="0.25">
      <c r="A459" s="46"/>
      <c r="B459" s="29" t="s">
        <v>502</v>
      </c>
      <c r="C459" s="34">
        <f t="shared" si="204"/>
        <v>2</v>
      </c>
      <c r="D459" s="34">
        <f t="shared" si="205"/>
        <v>12</v>
      </c>
      <c r="E459" s="33"/>
      <c r="F459" s="33"/>
      <c r="G459" s="33"/>
      <c r="H459" s="33"/>
      <c r="I459" s="33"/>
      <c r="J459" s="33"/>
      <c r="K459" s="33"/>
      <c r="L459" s="33"/>
      <c r="M459" s="72">
        <v>2</v>
      </c>
      <c r="N459" s="33">
        <v>12</v>
      </c>
      <c r="O459" s="33"/>
      <c r="P459" s="33"/>
      <c r="Q459" s="33"/>
      <c r="R459" s="33"/>
      <c r="S459" s="33"/>
      <c r="T459" s="33"/>
      <c r="X459" s="26">
        <f t="shared" si="206"/>
        <v>2</v>
      </c>
      <c r="Y459" s="26">
        <f t="shared" si="206"/>
        <v>12</v>
      </c>
    </row>
    <row r="460" spans="1:25" ht="15.6" customHeight="1" outlineLevel="1" x14ac:dyDescent="0.25">
      <c r="A460" s="46"/>
      <c r="B460" s="29" t="s">
        <v>503</v>
      </c>
      <c r="C460" s="34">
        <f t="shared" si="204"/>
        <v>0</v>
      </c>
      <c r="D460" s="34">
        <f t="shared" si="205"/>
        <v>0</v>
      </c>
      <c r="E460" s="33"/>
      <c r="F460" s="33"/>
      <c r="G460" s="33"/>
      <c r="H460" s="33"/>
      <c r="I460" s="33"/>
      <c r="J460" s="33"/>
      <c r="K460" s="33"/>
      <c r="L460" s="33"/>
      <c r="M460" s="72"/>
      <c r="N460" s="33">
        <v>0</v>
      </c>
      <c r="O460" s="33"/>
      <c r="P460" s="33"/>
      <c r="Q460" s="33"/>
      <c r="R460" s="33"/>
      <c r="S460" s="33"/>
      <c r="T460" s="33"/>
      <c r="X460" s="26">
        <f t="shared" si="206"/>
        <v>0</v>
      </c>
      <c r="Y460" s="26">
        <f t="shared" si="206"/>
        <v>0</v>
      </c>
    </row>
    <row r="461" spans="1:25" ht="15.6" customHeight="1" outlineLevel="1" x14ac:dyDescent="0.25">
      <c r="A461" s="46" t="s">
        <v>504</v>
      </c>
      <c r="B461" s="28" t="s">
        <v>505</v>
      </c>
      <c r="C461" s="34">
        <f t="shared" si="204"/>
        <v>52863.451730000001</v>
      </c>
      <c r="D461" s="34">
        <f t="shared" si="205"/>
        <v>124932.45999999999</v>
      </c>
      <c r="E461" s="31">
        <f t="shared" ref="E461:T461" si="207">SUM(E463:E468)</f>
        <v>0</v>
      </c>
      <c r="F461" s="31">
        <f t="shared" si="207"/>
        <v>0</v>
      </c>
      <c r="G461" s="31">
        <f t="shared" si="207"/>
        <v>0</v>
      </c>
      <c r="H461" s="31">
        <f t="shared" si="207"/>
        <v>0</v>
      </c>
      <c r="I461" s="31">
        <f t="shared" si="207"/>
        <v>0</v>
      </c>
      <c r="J461" s="31">
        <f t="shared" si="207"/>
        <v>0</v>
      </c>
      <c r="K461" s="31">
        <f t="shared" si="207"/>
        <v>0</v>
      </c>
      <c r="L461" s="31">
        <f t="shared" si="207"/>
        <v>0</v>
      </c>
      <c r="M461" s="31">
        <f t="shared" si="207"/>
        <v>52863.451730000001</v>
      </c>
      <c r="N461" s="31">
        <f t="shared" si="207"/>
        <v>124932.45999999999</v>
      </c>
      <c r="O461" s="31">
        <f t="shared" si="207"/>
        <v>0</v>
      </c>
      <c r="P461" s="31">
        <f t="shared" si="207"/>
        <v>0</v>
      </c>
      <c r="Q461" s="31">
        <f t="shared" si="207"/>
        <v>0</v>
      </c>
      <c r="R461" s="31">
        <f t="shared" si="207"/>
        <v>0</v>
      </c>
      <c r="S461" s="31">
        <f t="shared" si="207"/>
        <v>0</v>
      </c>
      <c r="T461" s="31">
        <f t="shared" si="207"/>
        <v>0</v>
      </c>
      <c r="X461" s="26">
        <f t="shared" si="206"/>
        <v>52863.451730000001</v>
      </c>
      <c r="Y461" s="26">
        <f t="shared" si="206"/>
        <v>124932.45999999999</v>
      </c>
    </row>
    <row r="462" spans="1:25" ht="15.6" customHeight="1" outlineLevel="1" x14ac:dyDescent="0.25">
      <c r="A462" s="46"/>
      <c r="B462" s="44" t="s">
        <v>497</v>
      </c>
      <c r="C462" s="44"/>
      <c r="D462" s="44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</row>
    <row r="463" spans="1:25" ht="15.6" customHeight="1" outlineLevel="1" x14ac:dyDescent="0.25">
      <c r="A463" s="46"/>
      <c r="B463" s="29" t="s">
        <v>498</v>
      </c>
      <c r="C463" s="34">
        <f t="shared" ref="C463:C468" si="208">SUM(E463,G463,I463,K463,M463,O463,Q463,S463)</f>
        <v>41248.766750000003</v>
      </c>
      <c r="D463" s="34">
        <f t="shared" ref="D463:D468" si="209">SUM(F463,H463,J463,L463,N463,P463,R463,T463)</f>
        <v>94068.9</v>
      </c>
      <c r="E463" s="33"/>
      <c r="F463" s="33"/>
      <c r="G463" s="33"/>
      <c r="H463" s="33"/>
      <c r="I463" s="33"/>
      <c r="J463" s="33"/>
      <c r="K463" s="33"/>
      <c r="L463" s="33"/>
      <c r="M463" s="73">
        <v>41248.766750000003</v>
      </c>
      <c r="N463" s="33">
        <v>94068.9</v>
      </c>
      <c r="O463" s="33"/>
      <c r="P463" s="33"/>
      <c r="Q463" s="33"/>
      <c r="R463" s="33"/>
      <c r="S463" s="33"/>
      <c r="T463" s="33"/>
      <c r="X463" s="26">
        <f t="shared" ref="X463:Y469" si="210">C463</f>
        <v>41248.766750000003</v>
      </c>
      <c r="Y463" s="26">
        <f t="shared" si="210"/>
        <v>94068.9</v>
      </c>
    </row>
    <row r="464" spans="1:25" ht="15.6" customHeight="1" outlineLevel="1" x14ac:dyDescent="0.25">
      <c r="A464" s="46"/>
      <c r="B464" s="29" t="s">
        <v>499</v>
      </c>
      <c r="C464" s="34">
        <f t="shared" si="208"/>
        <v>4237.4481699999997</v>
      </c>
      <c r="D464" s="34">
        <f t="shared" si="209"/>
        <v>15672.7</v>
      </c>
      <c r="E464" s="33"/>
      <c r="F464" s="33"/>
      <c r="G464" s="33"/>
      <c r="H464" s="33"/>
      <c r="I464" s="33"/>
      <c r="J464" s="33"/>
      <c r="K464" s="33"/>
      <c r="L464" s="33"/>
      <c r="M464" s="73">
        <v>4237.4481699999997</v>
      </c>
      <c r="N464" s="33">
        <v>15672.7</v>
      </c>
      <c r="O464" s="33"/>
      <c r="P464" s="33"/>
      <c r="Q464" s="33"/>
      <c r="R464" s="33"/>
      <c r="S464" s="33"/>
      <c r="T464" s="33"/>
      <c r="X464" s="26">
        <f t="shared" si="210"/>
        <v>4237.4481699999997</v>
      </c>
      <c r="Y464" s="26">
        <f t="shared" si="210"/>
        <v>15672.7</v>
      </c>
    </row>
    <row r="465" spans="1:25" ht="15.6" customHeight="1" outlineLevel="1" x14ac:dyDescent="0.25">
      <c r="A465" s="46"/>
      <c r="B465" s="29" t="s">
        <v>500</v>
      </c>
      <c r="C465" s="34">
        <f t="shared" si="208"/>
        <v>0</v>
      </c>
      <c r="D465" s="34">
        <f t="shared" si="209"/>
        <v>0</v>
      </c>
      <c r="E465" s="33"/>
      <c r="F465" s="33"/>
      <c r="G465" s="33"/>
      <c r="H465" s="33"/>
      <c r="I465" s="33"/>
      <c r="J465" s="33"/>
      <c r="K465" s="33"/>
      <c r="L465" s="33"/>
      <c r="M465" s="73"/>
      <c r="N465" s="33">
        <v>0</v>
      </c>
      <c r="O465" s="33"/>
      <c r="P465" s="33"/>
      <c r="Q465" s="33"/>
      <c r="R465" s="33"/>
      <c r="S465" s="33"/>
      <c r="T465" s="33"/>
      <c r="X465" s="26">
        <f t="shared" si="210"/>
        <v>0</v>
      </c>
      <c r="Y465" s="26">
        <f t="shared" si="210"/>
        <v>0</v>
      </c>
    </row>
    <row r="466" spans="1:25" ht="15.6" customHeight="1" outlineLevel="1" x14ac:dyDescent="0.25">
      <c r="A466" s="46"/>
      <c r="B466" s="29" t="s">
        <v>501</v>
      </c>
      <c r="C466" s="34">
        <f t="shared" si="208"/>
        <v>7334.9368100000002</v>
      </c>
      <c r="D466" s="34">
        <f t="shared" si="209"/>
        <v>12780.81</v>
      </c>
      <c r="E466" s="33"/>
      <c r="F466" s="33"/>
      <c r="G466" s="33"/>
      <c r="H466" s="33"/>
      <c r="I466" s="33"/>
      <c r="J466" s="33"/>
      <c r="K466" s="33"/>
      <c r="L466" s="33"/>
      <c r="M466" s="73">
        <v>7334.9368100000002</v>
      </c>
      <c r="N466" s="33">
        <v>12780.81</v>
      </c>
      <c r="O466" s="33"/>
      <c r="P466" s="33"/>
      <c r="Q466" s="33"/>
      <c r="R466" s="33"/>
      <c r="S466" s="33"/>
      <c r="T466" s="33"/>
      <c r="X466" s="26">
        <f t="shared" si="210"/>
        <v>7334.9368100000002</v>
      </c>
      <c r="Y466" s="26">
        <f t="shared" si="210"/>
        <v>12780.81</v>
      </c>
    </row>
    <row r="467" spans="1:25" ht="15.6" customHeight="1" outlineLevel="1" x14ac:dyDescent="0.25">
      <c r="A467" s="46"/>
      <c r="B467" s="29" t="s">
        <v>502</v>
      </c>
      <c r="C467" s="34">
        <f t="shared" si="208"/>
        <v>42.3</v>
      </c>
      <c r="D467" s="34">
        <f t="shared" si="209"/>
        <v>2410.0500000000002</v>
      </c>
      <c r="E467" s="33"/>
      <c r="F467" s="33"/>
      <c r="G467" s="33"/>
      <c r="H467" s="33"/>
      <c r="I467" s="33"/>
      <c r="J467" s="33"/>
      <c r="K467" s="33"/>
      <c r="L467" s="33"/>
      <c r="M467" s="73">
        <v>42.3</v>
      </c>
      <c r="N467" s="33">
        <v>2410.0500000000002</v>
      </c>
      <c r="O467" s="33"/>
      <c r="P467" s="33"/>
      <c r="Q467" s="33"/>
      <c r="R467" s="33"/>
      <c r="S467" s="33"/>
      <c r="T467" s="33"/>
      <c r="X467" s="26">
        <f t="shared" si="210"/>
        <v>42.3</v>
      </c>
      <c r="Y467" s="26">
        <f t="shared" si="210"/>
        <v>2410.0500000000002</v>
      </c>
    </row>
    <row r="468" spans="1:25" ht="15.6" customHeight="1" outlineLevel="1" x14ac:dyDescent="0.25">
      <c r="A468" s="46"/>
      <c r="B468" s="29" t="s">
        <v>503</v>
      </c>
      <c r="C468" s="34">
        <f t="shared" si="208"/>
        <v>0</v>
      </c>
      <c r="D468" s="34">
        <f t="shared" si="209"/>
        <v>0</v>
      </c>
      <c r="E468" s="33"/>
      <c r="F468" s="33"/>
      <c r="G468" s="33"/>
      <c r="H468" s="33"/>
      <c r="I468" s="33"/>
      <c r="J468" s="33"/>
      <c r="K468" s="33"/>
      <c r="L468" s="33"/>
      <c r="M468" s="73"/>
      <c r="N468" s="33"/>
      <c r="O468" s="33"/>
      <c r="P468" s="33"/>
      <c r="Q468" s="33"/>
      <c r="R468" s="33"/>
      <c r="S468" s="33"/>
      <c r="T468" s="33"/>
      <c r="X468" s="26">
        <f t="shared" si="210"/>
        <v>0</v>
      </c>
      <c r="Y468" s="26">
        <f t="shared" si="210"/>
        <v>0</v>
      </c>
    </row>
    <row r="469" spans="1:25" ht="15.6" customHeight="1" outlineLevel="1" x14ac:dyDescent="0.25">
      <c r="A469" s="46" t="s">
        <v>506</v>
      </c>
      <c r="B469" s="28" t="s">
        <v>507</v>
      </c>
      <c r="C469" s="30">
        <f t="shared" ref="C469:T469" si="211">SUM(C471:C476)</f>
        <v>100</v>
      </c>
      <c r="D469" s="30">
        <f t="shared" si="211"/>
        <v>100.00000000000001</v>
      </c>
      <c r="E469" s="31" t="e">
        <f t="shared" si="211"/>
        <v>#DIV/0!</v>
      </c>
      <c r="F469" s="31" t="e">
        <f t="shared" si="211"/>
        <v>#DIV/0!</v>
      </c>
      <c r="G469" s="31" t="e">
        <f t="shared" si="211"/>
        <v>#DIV/0!</v>
      </c>
      <c r="H469" s="31" t="e">
        <f t="shared" si="211"/>
        <v>#DIV/0!</v>
      </c>
      <c r="I469" s="31" t="e">
        <f t="shared" si="211"/>
        <v>#DIV/0!</v>
      </c>
      <c r="J469" s="31" t="e">
        <f t="shared" si="211"/>
        <v>#DIV/0!</v>
      </c>
      <c r="K469" s="31" t="e">
        <f t="shared" si="211"/>
        <v>#DIV/0!</v>
      </c>
      <c r="L469" s="31" t="e">
        <f t="shared" si="211"/>
        <v>#DIV/0!</v>
      </c>
      <c r="M469" s="31">
        <f t="shared" si="211"/>
        <v>100</v>
      </c>
      <c r="N469" s="31">
        <f t="shared" si="211"/>
        <v>100.00000000000001</v>
      </c>
      <c r="O469" s="31" t="e">
        <f t="shared" si="211"/>
        <v>#DIV/0!</v>
      </c>
      <c r="P469" s="31" t="e">
        <f t="shared" si="211"/>
        <v>#DIV/0!</v>
      </c>
      <c r="Q469" s="31" t="e">
        <f t="shared" si="211"/>
        <v>#DIV/0!</v>
      </c>
      <c r="R469" s="31" t="e">
        <f t="shared" si="211"/>
        <v>#DIV/0!</v>
      </c>
      <c r="S469" s="31" t="e">
        <f t="shared" si="211"/>
        <v>#DIV/0!</v>
      </c>
      <c r="T469" s="31" t="e">
        <f t="shared" si="211"/>
        <v>#DIV/0!</v>
      </c>
      <c r="X469" s="26">
        <f t="shared" si="210"/>
        <v>100</v>
      </c>
      <c r="Y469" s="26">
        <f t="shared" si="210"/>
        <v>100.00000000000001</v>
      </c>
    </row>
    <row r="470" spans="1:25" ht="15.6" customHeight="1" outlineLevel="1" x14ac:dyDescent="0.25">
      <c r="A470" s="46"/>
      <c r="B470" s="44" t="s">
        <v>508</v>
      </c>
      <c r="C470" s="44"/>
      <c r="D470" s="44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</row>
    <row r="471" spans="1:25" ht="15.6" customHeight="1" outlineLevel="1" x14ac:dyDescent="0.25">
      <c r="A471" s="46"/>
      <c r="B471" s="36" t="s">
        <v>498</v>
      </c>
      <c r="C471" s="35">
        <f t="shared" ref="C471:D471" si="212">C463/C461*100</f>
        <v>78.028894065938061</v>
      </c>
      <c r="D471" s="35">
        <f t="shared" si="212"/>
        <v>75.295803828724743</v>
      </c>
      <c r="E471" s="35" t="e">
        <f t="shared" ref="E471:T471" si="213">E463/E461*100</f>
        <v>#DIV/0!</v>
      </c>
      <c r="F471" s="35" t="e">
        <f t="shared" si="213"/>
        <v>#DIV/0!</v>
      </c>
      <c r="G471" s="35" t="e">
        <f t="shared" si="213"/>
        <v>#DIV/0!</v>
      </c>
      <c r="H471" s="35" t="e">
        <f t="shared" si="213"/>
        <v>#DIV/0!</v>
      </c>
      <c r="I471" s="35" t="e">
        <f t="shared" si="213"/>
        <v>#DIV/0!</v>
      </c>
      <c r="J471" s="35" t="e">
        <f t="shared" si="213"/>
        <v>#DIV/0!</v>
      </c>
      <c r="K471" s="35" t="e">
        <f t="shared" si="213"/>
        <v>#DIV/0!</v>
      </c>
      <c r="L471" s="35" t="e">
        <f t="shared" si="213"/>
        <v>#DIV/0!</v>
      </c>
      <c r="M471" s="35">
        <f t="shared" si="213"/>
        <v>78.028894065938061</v>
      </c>
      <c r="N471" s="35">
        <f t="shared" si="213"/>
        <v>75.295803828724743</v>
      </c>
      <c r="O471" s="35" t="e">
        <f t="shared" si="213"/>
        <v>#DIV/0!</v>
      </c>
      <c r="P471" s="35" t="e">
        <f t="shared" si="213"/>
        <v>#DIV/0!</v>
      </c>
      <c r="Q471" s="35" t="e">
        <f t="shared" si="213"/>
        <v>#DIV/0!</v>
      </c>
      <c r="R471" s="35" t="e">
        <f t="shared" si="213"/>
        <v>#DIV/0!</v>
      </c>
      <c r="S471" s="35" t="e">
        <f t="shared" si="213"/>
        <v>#DIV/0!</v>
      </c>
      <c r="T471" s="35" t="e">
        <f t="shared" si="213"/>
        <v>#DIV/0!</v>
      </c>
      <c r="X471" s="26">
        <f t="shared" ref="X471:Y477" si="214">C471</f>
        <v>78.028894065938061</v>
      </c>
      <c r="Y471" s="26">
        <f t="shared" si="214"/>
        <v>75.295803828724743</v>
      </c>
    </row>
    <row r="472" spans="1:25" ht="15.6" customHeight="1" outlineLevel="1" x14ac:dyDescent="0.25">
      <c r="A472" s="46"/>
      <c r="B472" s="36" t="s">
        <v>499</v>
      </c>
      <c r="C472" s="35">
        <f t="shared" ref="C472:D472" si="215">C464/C461*100</f>
        <v>8.0158370884344805</v>
      </c>
      <c r="D472" s="35">
        <f t="shared" si="215"/>
        <v>12.544938281052021</v>
      </c>
      <c r="E472" s="35" t="e">
        <f t="shared" ref="E472:T472" si="216">E464/E461*100</f>
        <v>#DIV/0!</v>
      </c>
      <c r="F472" s="35" t="e">
        <f t="shared" si="216"/>
        <v>#DIV/0!</v>
      </c>
      <c r="G472" s="35" t="e">
        <f t="shared" si="216"/>
        <v>#DIV/0!</v>
      </c>
      <c r="H472" s="35" t="e">
        <f t="shared" si="216"/>
        <v>#DIV/0!</v>
      </c>
      <c r="I472" s="35" t="e">
        <f t="shared" si="216"/>
        <v>#DIV/0!</v>
      </c>
      <c r="J472" s="35" t="e">
        <f t="shared" si="216"/>
        <v>#DIV/0!</v>
      </c>
      <c r="K472" s="35" t="e">
        <f t="shared" si="216"/>
        <v>#DIV/0!</v>
      </c>
      <c r="L472" s="35" t="e">
        <f t="shared" si="216"/>
        <v>#DIV/0!</v>
      </c>
      <c r="M472" s="35">
        <f t="shared" si="216"/>
        <v>8.0158370884344805</v>
      </c>
      <c r="N472" s="35">
        <f t="shared" si="216"/>
        <v>12.544938281052021</v>
      </c>
      <c r="O472" s="35" t="e">
        <f t="shared" si="216"/>
        <v>#DIV/0!</v>
      </c>
      <c r="P472" s="35" t="e">
        <f t="shared" si="216"/>
        <v>#DIV/0!</v>
      </c>
      <c r="Q472" s="35" t="e">
        <f t="shared" si="216"/>
        <v>#DIV/0!</v>
      </c>
      <c r="R472" s="35" t="e">
        <f t="shared" si="216"/>
        <v>#DIV/0!</v>
      </c>
      <c r="S472" s="35" t="e">
        <f t="shared" si="216"/>
        <v>#DIV/0!</v>
      </c>
      <c r="T472" s="35" t="e">
        <f t="shared" si="216"/>
        <v>#DIV/0!</v>
      </c>
      <c r="X472" s="26">
        <f t="shared" si="214"/>
        <v>8.0158370884344805</v>
      </c>
      <c r="Y472" s="26">
        <f t="shared" si="214"/>
        <v>12.544938281052021</v>
      </c>
    </row>
    <row r="473" spans="1:25" ht="15.6" customHeight="1" outlineLevel="1" x14ac:dyDescent="0.25">
      <c r="A473" s="46"/>
      <c r="B473" s="36" t="s">
        <v>500</v>
      </c>
      <c r="C473" s="35">
        <f t="shared" ref="C473:D473" si="217">C465/C461*100</f>
        <v>0</v>
      </c>
      <c r="D473" s="35">
        <f t="shared" si="217"/>
        <v>0</v>
      </c>
      <c r="E473" s="35" t="e">
        <f t="shared" ref="E473:T473" si="218">E465/E461*100</f>
        <v>#DIV/0!</v>
      </c>
      <c r="F473" s="35" t="e">
        <f t="shared" si="218"/>
        <v>#DIV/0!</v>
      </c>
      <c r="G473" s="35" t="e">
        <f t="shared" si="218"/>
        <v>#DIV/0!</v>
      </c>
      <c r="H473" s="35" t="e">
        <f t="shared" si="218"/>
        <v>#DIV/0!</v>
      </c>
      <c r="I473" s="35" t="e">
        <f t="shared" si="218"/>
        <v>#DIV/0!</v>
      </c>
      <c r="J473" s="35" t="e">
        <f t="shared" si="218"/>
        <v>#DIV/0!</v>
      </c>
      <c r="K473" s="35" t="e">
        <f t="shared" si="218"/>
        <v>#DIV/0!</v>
      </c>
      <c r="L473" s="35" t="e">
        <f t="shared" si="218"/>
        <v>#DIV/0!</v>
      </c>
      <c r="M473" s="35">
        <f t="shared" si="218"/>
        <v>0</v>
      </c>
      <c r="N473" s="35">
        <f t="shared" si="218"/>
        <v>0</v>
      </c>
      <c r="O473" s="35" t="e">
        <f t="shared" si="218"/>
        <v>#DIV/0!</v>
      </c>
      <c r="P473" s="35" t="e">
        <f t="shared" si="218"/>
        <v>#DIV/0!</v>
      </c>
      <c r="Q473" s="35" t="e">
        <f t="shared" si="218"/>
        <v>#DIV/0!</v>
      </c>
      <c r="R473" s="35" t="e">
        <f t="shared" si="218"/>
        <v>#DIV/0!</v>
      </c>
      <c r="S473" s="35" t="e">
        <f t="shared" si="218"/>
        <v>#DIV/0!</v>
      </c>
      <c r="T473" s="35" t="e">
        <f t="shared" si="218"/>
        <v>#DIV/0!</v>
      </c>
      <c r="X473" s="26">
        <f t="shared" si="214"/>
        <v>0</v>
      </c>
      <c r="Y473" s="26">
        <f t="shared" si="214"/>
        <v>0</v>
      </c>
    </row>
    <row r="474" spans="1:25" ht="15.6" customHeight="1" outlineLevel="1" x14ac:dyDescent="0.25">
      <c r="A474" s="46"/>
      <c r="B474" s="36" t="s">
        <v>502</v>
      </c>
      <c r="C474" s="35">
        <f t="shared" ref="C474:D474" si="219">C467/C461*100</f>
        <v>8.0017476376773852E-2</v>
      </c>
      <c r="D474" s="35">
        <f t="shared" si="219"/>
        <v>1.9290823217600936</v>
      </c>
      <c r="E474" s="35" t="e">
        <f t="shared" ref="E474:T474" si="220">E467/E461*100</f>
        <v>#DIV/0!</v>
      </c>
      <c r="F474" s="35" t="e">
        <f t="shared" si="220"/>
        <v>#DIV/0!</v>
      </c>
      <c r="G474" s="35" t="e">
        <f t="shared" si="220"/>
        <v>#DIV/0!</v>
      </c>
      <c r="H474" s="35" t="e">
        <f t="shared" si="220"/>
        <v>#DIV/0!</v>
      </c>
      <c r="I474" s="35" t="e">
        <f t="shared" si="220"/>
        <v>#DIV/0!</v>
      </c>
      <c r="J474" s="35" t="e">
        <f t="shared" si="220"/>
        <v>#DIV/0!</v>
      </c>
      <c r="K474" s="35" t="e">
        <f t="shared" si="220"/>
        <v>#DIV/0!</v>
      </c>
      <c r="L474" s="35" t="e">
        <f t="shared" si="220"/>
        <v>#DIV/0!</v>
      </c>
      <c r="M474" s="35">
        <f t="shared" si="220"/>
        <v>8.0017476376773852E-2</v>
      </c>
      <c r="N474" s="35">
        <f t="shared" si="220"/>
        <v>1.9290823217600936</v>
      </c>
      <c r="O474" s="35" t="e">
        <f t="shared" si="220"/>
        <v>#DIV/0!</v>
      </c>
      <c r="P474" s="35" t="e">
        <f t="shared" si="220"/>
        <v>#DIV/0!</v>
      </c>
      <c r="Q474" s="35" t="e">
        <f t="shared" si="220"/>
        <v>#DIV/0!</v>
      </c>
      <c r="R474" s="35" t="e">
        <f t="shared" si="220"/>
        <v>#DIV/0!</v>
      </c>
      <c r="S474" s="35" t="e">
        <f t="shared" si="220"/>
        <v>#DIV/0!</v>
      </c>
      <c r="T474" s="35" t="e">
        <f t="shared" si="220"/>
        <v>#DIV/0!</v>
      </c>
      <c r="X474" s="26">
        <f t="shared" si="214"/>
        <v>8.0017476376773852E-2</v>
      </c>
      <c r="Y474" s="26">
        <f t="shared" si="214"/>
        <v>1.9290823217600936</v>
      </c>
    </row>
    <row r="475" spans="1:25" ht="15.6" customHeight="1" outlineLevel="1" x14ac:dyDescent="0.25">
      <c r="A475" s="46"/>
      <c r="B475" s="36" t="s">
        <v>503</v>
      </c>
      <c r="C475" s="35">
        <f t="shared" ref="C475:D475" si="221">C468/C461*100</f>
        <v>0</v>
      </c>
      <c r="D475" s="35">
        <f t="shared" si="221"/>
        <v>0</v>
      </c>
      <c r="E475" s="35" t="e">
        <f t="shared" ref="E475:T475" si="222">E468/E461*100</f>
        <v>#DIV/0!</v>
      </c>
      <c r="F475" s="35" t="e">
        <f t="shared" si="222"/>
        <v>#DIV/0!</v>
      </c>
      <c r="G475" s="35" t="e">
        <f t="shared" si="222"/>
        <v>#DIV/0!</v>
      </c>
      <c r="H475" s="35" t="e">
        <f t="shared" si="222"/>
        <v>#DIV/0!</v>
      </c>
      <c r="I475" s="35" t="e">
        <f t="shared" si="222"/>
        <v>#DIV/0!</v>
      </c>
      <c r="J475" s="35" t="e">
        <f t="shared" si="222"/>
        <v>#DIV/0!</v>
      </c>
      <c r="K475" s="35" t="e">
        <f t="shared" si="222"/>
        <v>#DIV/0!</v>
      </c>
      <c r="L475" s="35" t="e">
        <f t="shared" si="222"/>
        <v>#DIV/0!</v>
      </c>
      <c r="M475" s="35">
        <f t="shared" si="222"/>
        <v>0</v>
      </c>
      <c r="N475" s="35">
        <f t="shared" si="222"/>
        <v>0</v>
      </c>
      <c r="O475" s="35" t="e">
        <f t="shared" si="222"/>
        <v>#DIV/0!</v>
      </c>
      <c r="P475" s="35" t="e">
        <f t="shared" si="222"/>
        <v>#DIV/0!</v>
      </c>
      <c r="Q475" s="35" t="e">
        <f t="shared" si="222"/>
        <v>#DIV/0!</v>
      </c>
      <c r="R475" s="35" t="e">
        <f t="shared" si="222"/>
        <v>#DIV/0!</v>
      </c>
      <c r="S475" s="35" t="e">
        <f t="shared" si="222"/>
        <v>#DIV/0!</v>
      </c>
      <c r="T475" s="35" t="e">
        <f t="shared" si="222"/>
        <v>#DIV/0!</v>
      </c>
      <c r="X475" s="26">
        <f t="shared" si="214"/>
        <v>0</v>
      </c>
      <c r="Y475" s="26">
        <f t="shared" si="214"/>
        <v>0</v>
      </c>
    </row>
    <row r="476" spans="1:25" ht="15.6" customHeight="1" outlineLevel="1" x14ac:dyDescent="0.25">
      <c r="A476" s="46"/>
      <c r="B476" s="36" t="s">
        <v>501</v>
      </c>
      <c r="C476" s="35">
        <f t="shared" ref="C476:D476" si="223">C466/C461*100</f>
        <v>13.875251369250686</v>
      </c>
      <c r="D476" s="35">
        <f t="shared" si="223"/>
        <v>10.230175568463153</v>
      </c>
      <c r="E476" s="35" t="e">
        <f t="shared" ref="E476:T476" si="224">E466/E461*100</f>
        <v>#DIV/0!</v>
      </c>
      <c r="F476" s="35" t="e">
        <f t="shared" si="224"/>
        <v>#DIV/0!</v>
      </c>
      <c r="G476" s="35" t="e">
        <f t="shared" si="224"/>
        <v>#DIV/0!</v>
      </c>
      <c r="H476" s="35" t="e">
        <f t="shared" si="224"/>
        <v>#DIV/0!</v>
      </c>
      <c r="I476" s="35" t="e">
        <f t="shared" si="224"/>
        <v>#DIV/0!</v>
      </c>
      <c r="J476" s="35" t="e">
        <f t="shared" si="224"/>
        <v>#DIV/0!</v>
      </c>
      <c r="K476" s="35" t="e">
        <f t="shared" si="224"/>
        <v>#DIV/0!</v>
      </c>
      <c r="L476" s="35" t="e">
        <f t="shared" si="224"/>
        <v>#DIV/0!</v>
      </c>
      <c r="M476" s="35">
        <f t="shared" si="224"/>
        <v>13.875251369250686</v>
      </c>
      <c r="N476" s="35">
        <f t="shared" si="224"/>
        <v>10.230175568463153</v>
      </c>
      <c r="O476" s="35" t="e">
        <f t="shared" si="224"/>
        <v>#DIV/0!</v>
      </c>
      <c r="P476" s="35" t="e">
        <f t="shared" si="224"/>
        <v>#DIV/0!</v>
      </c>
      <c r="Q476" s="35" t="e">
        <f t="shared" si="224"/>
        <v>#DIV/0!</v>
      </c>
      <c r="R476" s="35" t="e">
        <f t="shared" si="224"/>
        <v>#DIV/0!</v>
      </c>
      <c r="S476" s="35" t="e">
        <f t="shared" si="224"/>
        <v>#DIV/0!</v>
      </c>
      <c r="T476" s="35" t="e">
        <f t="shared" si="224"/>
        <v>#DIV/0!</v>
      </c>
      <c r="X476" s="26">
        <f t="shared" si="214"/>
        <v>13.875251369250686</v>
      </c>
      <c r="Y476" s="26">
        <f t="shared" si="214"/>
        <v>10.230175568463153</v>
      </c>
    </row>
    <row r="477" spans="1:25" ht="31.15" customHeight="1" outlineLevel="1" x14ac:dyDescent="0.25">
      <c r="A477" s="46" t="s">
        <v>509</v>
      </c>
      <c r="B477" s="28" t="s">
        <v>510</v>
      </c>
      <c r="C477" s="34">
        <f>SUM(E477,G477,I477,K477,M477,O477,Q477,S477)</f>
        <v>0</v>
      </c>
      <c r="D477" s="34">
        <f>SUM(F477,H477,J477,L477,N477,P477,R477,T477)</f>
        <v>0</v>
      </c>
      <c r="E477" s="31">
        <f t="shared" ref="E477:T477" si="225">SUM(E479:E480)</f>
        <v>0</v>
      </c>
      <c r="F477" s="31">
        <f t="shared" si="225"/>
        <v>0</v>
      </c>
      <c r="G477" s="31">
        <f t="shared" si="225"/>
        <v>0</v>
      </c>
      <c r="H477" s="31">
        <f t="shared" si="225"/>
        <v>0</v>
      </c>
      <c r="I477" s="31">
        <f t="shared" si="225"/>
        <v>0</v>
      </c>
      <c r="J477" s="31">
        <f t="shared" si="225"/>
        <v>0</v>
      </c>
      <c r="K477" s="31">
        <f t="shared" si="225"/>
        <v>0</v>
      </c>
      <c r="L477" s="31">
        <f t="shared" si="225"/>
        <v>0</v>
      </c>
      <c r="M477" s="31">
        <f t="shared" si="225"/>
        <v>0</v>
      </c>
      <c r="N477" s="31">
        <f t="shared" si="225"/>
        <v>0</v>
      </c>
      <c r="O477" s="31">
        <f t="shared" si="225"/>
        <v>0</v>
      </c>
      <c r="P477" s="31">
        <f t="shared" si="225"/>
        <v>0</v>
      </c>
      <c r="Q477" s="31">
        <f t="shared" si="225"/>
        <v>0</v>
      </c>
      <c r="R477" s="31">
        <f t="shared" si="225"/>
        <v>0</v>
      </c>
      <c r="S477" s="31">
        <f t="shared" si="225"/>
        <v>0</v>
      </c>
      <c r="T477" s="31">
        <f t="shared" si="225"/>
        <v>0</v>
      </c>
      <c r="X477" s="26">
        <f t="shared" si="214"/>
        <v>0</v>
      </c>
      <c r="Y477" s="26">
        <f t="shared" si="214"/>
        <v>0</v>
      </c>
    </row>
    <row r="478" spans="1:25" ht="15.6" customHeight="1" outlineLevel="1" x14ac:dyDescent="0.25">
      <c r="A478" s="46"/>
      <c r="B478" s="44" t="s">
        <v>3</v>
      </c>
      <c r="C478" s="44"/>
      <c r="D478" s="44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</row>
    <row r="479" spans="1:25" ht="15.6" customHeight="1" outlineLevel="1" x14ac:dyDescent="0.25">
      <c r="A479" s="46"/>
      <c r="B479" s="29" t="s">
        <v>511</v>
      </c>
      <c r="C479" s="34">
        <f t="shared" ref="C479:C481" si="226">SUM(E479,G479,I479,K479,M479,O479,Q479,S479)</f>
        <v>0</v>
      </c>
      <c r="D479" s="34">
        <f t="shared" ref="D479:D481" si="227">SUM(F479,H479,J479,L479,N479,P479,R479,T479)</f>
        <v>0</v>
      </c>
      <c r="E479" s="33"/>
      <c r="F479" s="33"/>
      <c r="G479" s="33"/>
      <c r="H479" s="33"/>
      <c r="I479" s="33"/>
      <c r="J479" s="33"/>
      <c r="K479" s="33"/>
      <c r="L479" s="33"/>
      <c r="M479" s="33">
        <v>0</v>
      </c>
      <c r="N479" s="33">
        <v>0</v>
      </c>
      <c r="O479" s="33"/>
      <c r="P479" s="33"/>
      <c r="Q479" s="33"/>
      <c r="R479" s="33"/>
      <c r="S479" s="33"/>
      <c r="T479" s="33"/>
      <c r="X479" s="26">
        <f t="shared" ref="X479:Y481" si="228">C479</f>
        <v>0</v>
      </c>
      <c r="Y479" s="26">
        <f t="shared" si="228"/>
        <v>0</v>
      </c>
    </row>
    <row r="480" spans="1:25" ht="15.6" customHeight="1" outlineLevel="1" x14ac:dyDescent="0.25">
      <c r="A480" s="46"/>
      <c r="B480" s="29" t="s">
        <v>512</v>
      </c>
      <c r="C480" s="34">
        <f t="shared" si="226"/>
        <v>0</v>
      </c>
      <c r="D480" s="34">
        <f t="shared" si="227"/>
        <v>0</v>
      </c>
      <c r="E480" s="33"/>
      <c r="F480" s="33"/>
      <c r="G480" s="33"/>
      <c r="H480" s="33"/>
      <c r="I480" s="33"/>
      <c r="J480" s="33"/>
      <c r="K480" s="33"/>
      <c r="L480" s="33"/>
      <c r="M480" s="33">
        <v>0</v>
      </c>
      <c r="N480" s="33">
        <v>0</v>
      </c>
      <c r="O480" s="33"/>
      <c r="P480" s="33"/>
      <c r="Q480" s="33"/>
      <c r="R480" s="33"/>
      <c r="S480" s="33"/>
      <c r="T480" s="33"/>
      <c r="X480" s="26">
        <f t="shared" si="228"/>
        <v>0</v>
      </c>
      <c r="Y480" s="26">
        <f t="shared" si="228"/>
        <v>0</v>
      </c>
    </row>
    <row r="481" spans="1:25" ht="31.5" outlineLevel="1" x14ac:dyDescent="0.25">
      <c r="A481" s="46" t="s">
        <v>513</v>
      </c>
      <c r="B481" s="28" t="s">
        <v>514</v>
      </c>
      <c r="C481" s="34">
        <f t="shared" si="226"/>
        <v>0</v>
      </c>
      <c r="D481" s="34">
        <f t="shared" si="227"/>
        <v>0</v>
      </c>
      <c r="E481" s="31">
        <f t="shared" ref="E481:T481" si="229">SUM(E483:E484)</f>
        <v>0</v>
      </c>
      <c r="F481" s="31">
        <f t="shared" si="229"/>
        <v>0</v>
      </c>
      <c r="G481" s="31">
        <f t="shared" si="229"/>
        <v>0</v>
      </c>
      <c r="H481" s="31">
        <f t="shared" si="229"/>
        <v>0</v>
      </c>
      <c r="I481" s="31">
        <f t="shared" si="229"/>
        <v>0</v>
      </c>
      <c r="J481" s="31">
        <f t="shared" si="229"/>
        <v>0</v>
      </c>
      <c r="K481" s="31">
        <f t="shared" si="229"/>
        <v>0</v>
      </c>
      <c r="L481" s="31">
        <f t="shared" si="229"/>
        <v>0</v>
      </c>
      <c r="M481" s="31">
        <f t="shared" si="229"/>
        <v>0</v>
      </c>
      <c r="N481" s="31">
        <f t="shared" si="229"/>
        <v>0</v>
      </c>
      <c r="O481" s="31">
        <f t="shared" si="229"/>
        <v>0</v>
      </c>
      <c r="P481" s="31">
        <f t="shared" si="229"/>
        <v>0</v>
      </c>
      <c r="Q481" s="31">
        <f t="shared" si="229"/>
        <v>0</v>
      </c>
      <c r="R481" s="31">
        <f t="shared" si="229"/>
        <v>0</v>
      </c>
      <c r="S481" s="31">
        <f t="shared" si="229"/>
        <v>0</v>
      </c>
      <c r="T481" s="31">
        <f t="shared" si="229"/>
        <v>0</v>
      </c>
      <c r="X481" s="26">
        <f t="shared" si="228"/>
        <v>0</v>
      </c>
      <c r="Y481" s="26">
        <f t="shared" si="228"/>
        <v>0</v>
      </c>
    </row>
    <row r="482" spans="1:25" ht="15.6" customHeight="1" outlineLevel="1" x14ac:dyDescent="0.25">
      <c r="A482" s="46"/>
      <c r="B482" s="44" t="s">
        <v>515</v>
      </c>
      <c r="C482" s="44"/>
      <c r="D482" s="44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</row>
    <row r="483" spans="1:25" ht="15.6" customHeight="1" outlineLevel="1" x14ac:dyDescent="0.25">
      <c r="A483" s="46"/>
      <c r="B483" s="29" t="s">
        <v>516</v>
      </c>
      <c r="C483" s="34">
        <f t="shared" ref="C483:C484" si="230">SUM(E483,G483,I483,K483,M483,O483,Q483,S483)</f>
        <v>0</v>
      </c>
      <c r="D483" s="34">
        <f t="shared" ref="D483:D484" si="231">SUM(F483,H483,J483,L483,N483,P483,R483,T483)</f>
        <v>0</v>
      </c>
      <c r="E483" s="33"/>
      <c r="F483" s="33"/>
      <c r="G483" s="33"/>
      <c r="H483" s="33"/>
      <c r="I483" s="33"/>
      <c r="J483" s="33"/>
      <c r="K483" s="33"/>
      <c r="L483" s="33"/>
      <c r="M483" s="33">
        <v>0</v>
      </c>
      <c r="N483" s="33">
        <v>0</v>
      </c>
      <c r="O483" s="33"/>
      <c r="P483" s="33"/>
      <c r="Q483" s="33"/>
      <c r="R483" s="33"/>
      <c r="S483" s="33"/>
      <c r="T483" s="33"/>
      <c r="X483" s="26">
        <f>C483</f>
        <v>0</v>
      </c>
      <c r="Y483" s="26">
        <f>D483</f>
        <v>0</v>
      </c>
    </row>
    <row r="484" spans="1:25" ht="15.6" customHeight="1" outlineLevel="1" x14ac:dyDescent="0.25">
      <c r="A484" s="46"/>
      <c r="B484" s="29" t="s">
        <v>517</v>
      </c>
      <c r="C484" s="34">
        <f t="shared" si="230"/>
        <v>0</v>
      </c>
      <c r="D484" s="34">
        <f t="shared" si="231"/>
        <v>0</v>
      </c>
      <c r="E484" s="33"/>
      <c r="F484" s="33"/>
      <c r="G484" s="33"/>
      <c r="H484" s="33"/>
      <c r="I484" s="33"/>
      <c r="J484" s="33"/>
      <c r="K484" s="33"/>
      <c r="L484" s="33"/>
      <c r="M484" s="33">
        <v>0</v>
      </c>
      <c r="N484" s="33">
        <v>0</v>
      </c>
      <c r="O484" s="33"/>
      <c r="P484" s="33"/>
      <c r="Q484" s="33"/>
      <c r="R484" s="33"/>
      <c r="S484" s="33"/>
      <c r="T484" s="33"/>
      <c r="X484" s="26">
        <f>C484</f>
        <v>0</v>
      </c>
      <c r="Y484" s="26">
        <f>D484</f>
        <v>0</v>
      </c>
    </row>
    <row r="485" spans="1:25" ht="31.15" customHeight="1" outlineLevel="1" x14ac:dyDescent="0.25">
      <c r="A485" s="27" t="s">
        <v>518</v>
      </c>
      <c r="B485" s="49" t="s">
        <v>519</v>
      </c>
      <c r="C485" s="49"/>
      <c r="D485" s="49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</row>
    <row r="486" spans="1:25" ht="16.149999999999999" customHeight="1" outlineLevel="1" x14ac:dyDescent="0.25">
      <c r="A486" s="45" t="s">
        <v>254</v>
      </c>
      <c r="B486" s="45"/>
      <c r="C486" s="45"/>
      <c r="D486" s="45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</row>
    <row r="487" spans="1:25" ht="78" customHeight="1" outlineLevel="1" x14ac:dyDescent="0.25">
      <c r="A487" s="46" t="s">
        <v>255</v>
      </c>
      <c r="B487" s="22" t="s">
        <v>256</v>
      </c>
      <c r="C487" s="34">
        <f>SUM(E487,G487,I487,K487,M487,O487,Q487,S487)</f>
        <v>0</v>
      </c>
      <c r="D487" s="34">
        <f>SUM(F487,H487,J487,L487,N487,P487,R487,T487)</f>
        <v>0</v>
      </c>
      <c r="E487" s="33"/>
      <c r="F487" s="33"/>
      <c r="G487" s="33"/>
      <c r="H487" s="33"/>
      <c r="I487" s="33"/>
      <c r="J487" s="33"/>
      <c r="K487" s="33"/>
      <c r="L487" s="33"/>
      <c r="M487" s="33">
        <v>0</v>
      </c>
      <c r="N487" s="33">
        <v>0</v>
      </c>
      <c r="O487" s="33"/>
      <c r="P487" s="33"/>
      <c r="Q487" s="33"/>
      <c r="R487" s="33"/>
      <c r="S487" s="33"/>
      <c r="T487" s="33"/>
      <c r="X487" s="26">
        <f>C487</f>
        <v>0</v>
      </c>
      <c r="Y487" s="26">
        <f>D487</f>
        <v>0</v>
      </c>
    </row>
    <row r="488" spans="1:25" ht="15.6" customHeight="1" outlineLevel="1" x14ac:dyDescent="0.25">
      <c r="A488" s="46"/>
      <c r="B488" s="44" t="s">
        <v>3</v>
      </c>
      <c r="C488" s="44"/>
      <c r="D488" s="44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</row>
    <row r="489" spans="1:25" ht="15.6" customHeight="1" outlineLevel="1" x14ac:dyDescent="0.25">
      <c r="A489" s="46"/>
      <c r="B489" s="48" t="s">
        <v>257</v>
      </c>
      <c r="C489" s="48"/>
      <c r="D489" s="48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</row>
    <row r="490" spans="1:25" ht="124.9" customHeight="1" outlineLevel="1" x14ac:dyDescent="0.25">
      <c r="A490" s="46"/>
      <c r="B490" s="3" t="s">
        <v>258</v>
      </c>
      <c r="C490" s="34">
        <f t="shared" ref="C490:C492" si="232">SUM(E490,G490,I490,K490,M490,O490,Q490,S490)</f>
        <v>0</v>
      </c>
      <c r="D490" s="34">
        <f t="shared" ref="D490:D492" si="233">SUM(F490,H490,J490,L490,N490,P490,R490,T490)</f>
        <v>0</v>
      </c>
      <c r="E490" s="33"/>
      <c r="F490" s="33"/>
      <c r="G490" s="33"/>
      <c r="H490" s="33"/>
      <c r="I490" s="33"/>
      <c r="J490" s="33"/>
      <c r="K490" s="33"/>
      <c r="L490" s="33"/>
      <c r="M490" s="33">
        <v>0</v>
      </c>
      <c r="N490" s="33">
        <v>0</v>
      </c>
      <c r="O490" s="33"/>
      <c r="P490" s="33"/>
      <c r="Q490" s="33"/>
      <c r="R490" s="33"/>
      <c r="S490" s="33"/>
      <c r="T490" s="33"/>
      <c r="X490" s="26">
        <f t="shared" ref="X490:Y492" si="234">C490</f>
        <v>0</v>
      </c>
      <c r="Y490" s="26">
        <f t="shared" si="234"/>
        <v>0</v>
      </c>
    </row>
    <row r="491" spans="1:25" ht="46.9" customHeight="1" outlineLevel="1" x14ac:dyDescent="0.25">
      <c r="A491" s="46"/>
      <c r="B491" s="3" t="s">
        <v>259</v>
      </c>
      <c r="C491" s="34">
        <f t="shared" si="232"/>
        <v>0</v>
      </c>
      <c r="D491" s="34">
        <f t="shared" si="233"/>
        <v>0</v>
      </c>
      <c r="E491" s="33"/>
      <c r="F491" s="33"/>
      <c r="G491" s="33"/>
      <c r="H491" s="33"/>
      <c r="I491" s="33"/>
      <c r="J491" s="33"/>
      <c r="K491" s="33"/>
      <c r="L491" s="33"/>
      <c r="M491" s="33">
        <v>0</v>
      </c>
      <c r="N491" s="33">
        <v>0</v>
      </c>
      <c r="O491" s="33"/>
      <c r="P491" s="33"/>
      <c r="Q491" s="33"/>
      <c r="R491" s="33"/>
      <c r="S491" s="33"/>
      <c r="T491" s="33"/>
      <c r="X491" s="26">
        <f t="shared" si="234"/>
        <v>0</v>
      </c>
      <c r="Y491" s="26">
        <f t="shared" si="234"/>
        <v>0</v>
      </c>
    </row>
    <row r="492" spans="1:25" ht="78" customHeight="1" outlineLevel="1" x14ac:dyDescent="0.25">
      <c r="A492" s="46"/>
      <c r="B492" s="3" t="s">
        <v>260</v>
      </c>
      <c r="C492" s="34">
        <f t="shared" si="232"/>
        <v>0</v>
      </c>
      <c r="D492" s="34">
        <f t="shared" si="233"/>
        <v>0</v>
      </c>
      <c r="E492" s="33"/>
      <c r="F492" s="33"/>
      <c r="G492" s="33"/>
      <c r="H492" s="33"/>
      <c r="I492" s="33"/>
      <c r="J492" s="33"/>
      <c r="K492" s="33"/>
      <c r="L492" s="33"/>
      <c r="M492" s="33">
        <v>0</v>
      </c>
      <c r="N492" s="33">
        <v>0</v>
      </c>
      <c r="O492" s="33"/>
      <c r="P492" s="33"/>
      <c r="Q492" s="33"/>
      <c r="R492" s="33"/>
      <c r="S492" s="33"/>
      <c r="T492" s="33"/>
      <c r="X492" s="26">
        <f t="shared" si="234"/>
        <v>0</v>
      </c>
      <c r="Y492" s="26">
        <f t="shared" si="234"/>
        <v>0</v>
      </c>
    </row>
    <row r="493" spans="1:25" ht="15.6" customHeight="1" outlineLevel="1" x14ac:dyDescent="0.25">
      <c r="A493" s="46"/>
      <c r="B493" s="48" t="s">
        <v>261</v>
      </c>
      <c r="C493" s="48"/>
      <c r="D493" s="48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</row>
    <row r="494" spans="1:25" ht="124.9" customHeight="1" outlineLevel="1" x14ac:dyDescent="0.25">
      <c r="A494" s="46"/>
      <c r="B494" s="3" t="s">
        <v>258</v>
      </c>
      <c r="C494" s="34">
        <f t="shared" ref="C494:C496" si="235">SUM(E494,G494,I494,K494,M494,O494,Q494,S494)</f>
        <v>0</v>
      </c>
      <c r="D494" s="34">
        <f t="shared" ref="D494:D496" si="236">SUM(F494,H494,J494,L494,N494,P494,R494,T494)</f>
        <v>0</v>
      </c>
      <c r="E494" s="33"/>
      <c r="F494" s="33"/>
      <c r="G494" s="33"/>
      <c r="H494" s="33"/>
      <c r="I494" s="33"/>
      <c r="J494" s="33"/>
      <c r="K494" s="33"/>
      <c r="L494" s="33"/>
      <c r="M494" s="33">
        <v>0</v>
      </c>
      <c r="N494" s="33">
        <v>0</v>
      </c>
      <c r="O494" s="33"/>
      <c r="P494" s="33"/>
      <c r="Q494" s="33"/>
      <c r="R494" s="33"/>
      <c r="S494" s="33"/>
      <c r="T494" s="33"/>
      <c r="X494" s="26">
        <f t="shared" ref="X494:Y496" si="237">C494</f>
        <v>0</v>
      </c>
      <c r="Y494" s="26">
        <f t="shared" si="237"/>
        <v>0</v>
      </c>
    </row>
    <row r="495" spans="1:25" ht="46.9" customHeight="1" outlineLevel="1" x14ac:dyDescent="0.25">
      <c r="A495" s="46"/>
      <c r="B495" s="3" t="s">
        <v>259</v>
      </c>
      <c r="C495" s="34">
        <f t="shared" si="235"/>
        <v>0</v>
      </c>
      <c r="D495" s="34">
        <f t="shared" si="236"/>
        <v>0</v>
      </c>
      <c r="E495" s="33"/>
      <c r="F495" s="33"/>
      <c r="G495" s="33"/>
      <c r="H495" s="33"/>
      <c r="I495" s="33"/>
      <c r="J495" s="33"/>
      <c r="K495" s="33"/>
      <c r="L495" s="33"/>
      <c r="M495" s="33">
        <v>0</v>
      </c>
      <c r="N495" s="33">
        <v>0</v>
      </c>
      <c r="O495" s="33"/>
      <c r="P495" s="33"/>
      <c r="Q495" s="33"/>
      <c r="R495" s="33"/>
      <c r="S495" s="33"/>
      <c r="T495" s="33"/>
      <c r="X495" s="26">
        <f t="shared" si="237"/>
        <v>0</v>
      </c>
      <c r="Y495" s="26">
        <f t="shared" si="237"/>
        <v>0</v>
      </c>
    </row>
    <row r="496" spans="1:25" ht="78" customHeight="1" outlineLevel="1" x14ac:dyDescent="0.25">
      <c r="A496" s="46"/>
      <c r="B496" s="3" t="s">
        <v>260</v>
      </c>
      <c r="C496" s="34">
        <f t="shared" si="235"/>
        <v>0</v>
      </c>
      <c r="D496" s="34">
        <f t="shared" si="236"/>
        <v>0</v>
      </c>
      <c r="E496" s="33"/>
      <c r="F496" s="33"/>
      <c r="G496" s="33"/>
      <c r="H496" s="33"/>
      <c r="I496" s="33"/>
      <c r="J496" s="33"/>
      <c r="K496" s="33"/>
      <c r="L496" s="33"/>
      <c r="M496" s="33">
        <v>0</v>
      </c>
      <c r="N496" s="33">
        <v>0</v>
      </c>
      <c r="O496" s="33"/>
      <c r="P496" s="33"/>
      <c r="Q496" s="33"/>
      <c r="R496" s="33"/>
      <c r="S496" s="33"/>
      <c r="T496" s="33"/>
      <c r="X496" s="26">
        <f t="shared" si="237"/>
        <v>0</v>
      </c>
      <c r="Y496" s="26">
        <f t="shared" si="237"/>
        <v>0</v>
      </c>
    </row>
    <row r="497" spans="1:25" ht="15.6" customHeight="1" outlineLevel="1" x14ac:dyDescent="0.25">
      <c r="A497" s="46"/>
      <c r="B497" s="48" t="s">
        <v>262</v>
      </c>
      <c r="C497" s="48"/>
      <c r="D497" s="48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</row>
    <row r="498" spans="1:25" ht="124.9" customHeight="1" outlineLevel="1" x14ac:dyDescent="0.25">
      <c r="A498" s="46"/>
      <c r="B498" s="3" t="s">
        <v>258</v>
      </c>
      <c r="C498" s="34">
        <f t="shared" ref="C498:C500" si="238">SUM(E498,G498,I498,K498,M498,O498,Q498,S498)</f>
        <v>0</v>
      </c>
      <c r="D498" s="34">
        <f t="shared" ref="D498:D500" si="239">SUM(F498,H498,J498,L498,N498,P498,R498,T498)</f>
        <v>0</v>
      </c>
      <c r="E498" s="33"/>
      <c r="F498" s="33"/>
      <c r="G498" s="33"/>
      <c r="H498" s="33"/>
      <c r="I498" s="33"/>
      <c r="J498" s="33"/>
      <c r="K498" s="33"/>
      <c r="L498" s="33"/>
      <c r="M498" s="33">
        <v>0</v>
      </c>
      <c r="N498" s="33">
        <v>0</v>
      </c>
      <c r="O498" s="33"/>
      <c r="P498" s="33"/>
      <c r="Q498" s="33"/>
      <c r="R498" s="33"/>
      <c r="S498" s="33"/>
      <c r="T498" s="33"/>
      <c r="X498" s="26">
        <f t="shared" ref="X498:Y500" si="240">C498</f>
        <v>0</v>
      </c>
      <c r="Y498" s="26">
        <f t="shared" si="240"/>
        <v>0</v>
      </c>
    </row>
    <row r="499" spans="1:25" ht="46.9" customHeight="1" outlineLevel="1" x14ac:dyDescent="0.25">
      <c r="A499" s="46"/>
      <c r="B499" s="3" t="s">
        <v>263</v>
      </c>
      <c r="C499" s="34">
        <f t="shared" si="238"/>
        <v>0</v>
      </c>
      <c r="D499" s="34">
        <f t="shared" si="239"/>
        <v>0</v>
      </c>
      <c r="E499" s="33"/>
      <c r="F499" s="33"/>
      <c r="G499" s="33"/>
      <c r="H499" s="33"/>
      <c r="I499" s="33"/>
      <c r="J499" s="33"/>
      <c r="K499" s="33"/>
      <c r="L499" s="33"/>
      <c r="M499" s="33">
        <v>0</v>
      </c>
      <c r="N499" s="33">
        <v>0</v>
      </c>
      <c r="O499" s="33"/>
      <c r="P499" s="33"/>
      <c r="Q499" s="33"/>
      <c r="R499" s="33"/>
      <c r="S499" s="33"/>
      <c r="T499" s="33"/>
      <c r="X499" s="26">
        <f t="shared" si="240"/>
        <v>0</v>
      </c>
      <c r="Y499" s="26">
        <f t="shared" si="240"/>
        <v>0</v>
      </c>
    </row>
    <row r="500" spans="1:25" ht="78" customHeight="1" outlineLevel="1" x14ac:dyDescent="0.25">
      <c r="A500" s="46"/>
      <c r="B500" s="3" t="s">
        <v>260</v>
      </c>
      <c r="C500" s="34">
        <f t="shared" si="238"/>
        <v>0</v>
      </c>
      <c r="D500" s="34">
        <f t="shared" si="239"/>
        <v>0</v>
      </c>
      <c r="E500" s="33"/>
      <c r="F500" s="33"/>
      <c r="G500" s="33"/>
      <c r="H500" s="33"/>
      <c r="I500" s="33"/>
      <c r="J500" s="33"/>
      <c r="K500" s="33"/>
      <c r="L500" s="33"/>
      <c r="M500" s="33">
        <v>0</v>
      </c>
      <c r="N500" s="33">
        <v>0</v>
      </c>
      <c r="O500" s="33"/>
      <c r="P500" s="33"/>
      <c r="Q500" s="33"/>
      <c r="R500" s="33"/>
      <c r="S500" s="33"/>
      <c r="T500" s="33"/>
      <c r="X500" s="26">
        <f t="shared" si="240"/>
        <v>0</v>
      </c>
      <c r="Y500" s="26">
        <f t="shared" si="240"/>
        <v>0</v>
      </c>
    </row>
    <row r="501" spans="1:25" ht="15.6" customHeight="1" outlineLevel="1" x14ac:dyDescent="0.25">
      <c r="A501" s="46"/>
      <c r="B501" s="48" t="s">
        <v>264</v>
      </c>
      <c r="C501" s="48"/>
      <c r="D501" s="48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</row>
    <row r="502" spans="1:25" ht="124.9" customHeight="1" outlineLevel="1" x14ac:dyDescent="0.25">
      <c r="A502" s="46"/>
      <c r="B502" s="3" t="s">
        <v>258</v>
      </c>
      <c r="C502" s="34">
        <f t="shared" ref="C502:C504" si="241">SUM(E502,G502,I502,K502,M502,O502,Q502,S502)</f>
        <v>0</v>
      </c>
      <c r="D502" s="34">
        <f t="shared" ref="D502:D504" si="242">SUM(F502,H502,J502,L502,N502,P502,R502,T502)</f>
        <v>0</v>
      </c>
      <c r="E502" s="33"/>
      <c r="F502" s="33"/>
      <c r="G502" s="33"/>
      <c r="H502" s="33"/>
      <c r="I502" s="33"/>
      <c r="J502" s="33"/>
      <c r="K502" s="33"/>
      <c r="L502" s="33"/>
      <c r="M502" s="33">
        <v>0</v>
      </c>
      <c r="N502" s="33">
        <v>0</v>
      </c>
      <c r="O502" s="33"/>
      <c r="P502" s="33"/>
      <c r="Q502" s="33"/>
      <c r="R502" s="33"/>
      <c r="S502" s="33"/>
      <c r="T502" s="33"/>
      <c r="X502" s="26">
        <f t="shared" ref="X502:Y504" si="243">C502</f>
        <v>0</v>
      </c>
      <c r="Y502" s="26">
        <f t="shared" si="243"/>
        <v>0</v>
      </c>
    </row>
    <row r="503" spans="1:25" ht="46.9" customHeight="1" outlineLevel="1" x14ac:dyDescent="0.25">
      <c r="A503" s="46"/>
      <c r="B503" s="3" t="s">
        <v>263</v>
      </c>
      <c r="C503" s="34">
        <f t="shared" si="241"/>
        <v>0</v>
      </c>
      <c r="D503" s="34">
        <f t="shared" si="242"/>
        <v>0</v>
      </c>
      <c r="E503" s="33"/>
      <c r="F503" s="33"/>
      <c r="G503" s="33"/>
      <c r="H503" s="33"/>
      <c r="I503" s="33"/>
      <c r="J503" s="33"/>
      <c r="K503" s="33"/>
      <c r="L503" s="33"/>
      <c r="M503" s="33">
        <v>0</v>
      </c>
      <c r="N503" s="33">
        <v>0</v>
      </c>
      <c r="O503" s="33"/>
      <c r="P503" s="33"/>
      <c r="Q503" s="33"/>
      <c r="R503" s="33"/>
      <c r="S503" s="33"/>
      <c r="T503" s="33"/>
      <c r="X503" s="26">
        <f t="shared" si="243"/>
        <v>0</v>
      </c>
      <c r="Y503" s="26">
        <f t="shared" si="243"/>
        <v>0</v>
      </c>
    </row>
    <row r="504" spans="1:25" ht="78" customHeight="1" outlineLevel="1" x14ac:dyDescent="0.25">
      <c r="A504" s="46"/>
      <c r="B504" s="3" t="s">
        <v>260</v>
      </c>
      <c r="C504" s="34">
        <f t="shared" si="241"/>
        <v>0</v>
      </c>
      <c r="D504" s="34">
        <f t="shared" si="242"/>
        <v>0</v>
      </c>
      <c r="E504" s="33"/>
      <c r="F504" s="33"/>
      <c r="G504" s="33"/>
      <c r="H504" s="33"/>
      <c r="I504" s="33"/>
      <c r="J504" s="33"/>
      <c r="K504" s="33"/>
      <c r="L504" s="33"/>
      <c r="M504" s="33">
        <v>0</v>
      </c>
      <c r="N504" s="33">
        <v>0</v>
      </c>
      <c r="O504" s="33"/>
      <c r="P504" s="33"/>
      <c r="Q504" s="33"/>
      <c r="R504" s="33"/>
      <c r="S504" s="33"/>
      <c r="T504" s="33"/>
      <c r="X504" s="26">
        <f t="shared" si="243"/>
        <v>0</v>
      </c>
      <c r="Y504" s="26">
        <f t="shared" si="243"/>
        <v>0</v>
      </c>
    </row>
    <row r="505" spans="1:25" ht="31.15" customHeight="1" outlineLevel="1" x14ac:dyDescent="0.25">
      <c r="A505" s="18" t="s">
        <v>265</v>
      </c>
      <c r="B505" s="49" t="s">
        <v>266</v>
      </c>
      <c r="C505" s="49"/>
      <c r="D505" s="49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</row>
    <row r="506" spans="1:25" ht="46.9" customHeight="1" outlineLevel="1" x14ac:dyDescent="0.25">
      <c r="A506" s="18" t="s">
        <v>267</v>
      </c>
      <c r="B506" s="49" t="s">
        <v>268</v>
      </c>
      <c r="C506" s="49"/>
      <c r="D506" s="49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</row>
    <row r="507" spans="1:25" ht="31.35" customHeight="1" x14ac:dyDescent="0.25">
      <c r="A507" s="45" t="s">
        <v>520</v>
      </c>
      <c r="B507" s="45"/>
      <c r="C507" s="45"/>
      <c r="D507" s="4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</row>
    <row r="508" spans="1:25" ht="31.35" customHeight="1" x14ac:dyDescent="0.25">
      <c r="A508" s="27" t="s">
        <v>521</v>
      </c>
      <c r="B508" s="49" t="s">
        <v>522</v>
      </c>
      <c r="C508" s="49"/>
      <c r="D508" s="49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</row>
    <row r="509" spans="1:25" ht="31.35" customHeight="1" x14ac:dyDescent="0.25">
      <c r="A509" s="27" t="s">
        <v>523</v>
      </c>
      <c r="B509" s="49" t="s">
        <v>524</v>
      </c>
      <c r="C509" s="49"/>
      <c r="D509" s="49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</row>
    <row r="510" spans="1:25" ht="47.25" x14ac:dyDescent="0.25">
      <c r="A510" s="27" t="s">
        <v>525</v>
      </c>
      <c r="B510" s="28" t="s">
        <v>526</v>
      </c>
      <c r="C510" s="34">
        <f>SUM(E510,G510,I510,K510,M510,O510,Q510,S510)</f>
        <v>0</v>
      </c>
      <c r="D510" s="34">
        <f>SUM(F510,H510,J510,L510,N510,P510,R510,T510)</f>
        <v>0</v>
      </c>
      <c r="E510" s="33"/>
      <c r="F510" s="33"/>
      <c r="G510" s="33"/>
      <c r="H510" s="33"/>
      <c r="I510" s="33"/>
      <c r="J510" s="33"/>
      <c r="K510" s="33"/>
      <c r="L510" s="33"/>
      <c r="M510" s="33">
        <v>0</v>
      </c>
      <c r="N510" s="33">
        <v>0</v>
      </c>
      <c r="O510" s="33"/>
      <c r="P510" s="33"/>
      <c r="Q510" s="33"/>
      <c r="R510" s="33"/>
      <c r="S510" s="33"/>
      <c r="T510" s="33"/>
    </row>
    <row r="511" spans="1:25" ht="18.75" customHeight="1" x14ac:dyDescent="0.25">
      <c r="A511" s="27" t="s">
        <v>527</v>
      </c>
      <c r="B511" s="49" t="s">
        <v>528</v>
      </c>
      <c r="C511" s="49"/>
      <c r="D511" s="49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</row>
    <row r="512" spans="1:25" ht="31.35" customHeight="1" x14ac:dyDescent="0.25">
      <c r="A512" s="45" t="s">
        <v>529</v>
      </c>
      <c r="B512" s="45"/>
      <c r="C512" s="45"/>
      <c r="D512" s="4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</row>
    <row r="513" spans="1:20" ht="31.35" customHeight="1" x14ac:dyDescent="0.25">
      <c r="A513" s="27" t="s">
        <v>530</v>
      </c>
      <c r="B513" s="49" t="s">
        <v>531</v>
      </c>
      <c r="C513" s="49"/>
      <c r="D513" s="49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</row>
    <row r="514" spans="1:20" ht="31.35" customHeight="1" x14ac:dyDescent="0.25">
      <c r="A514" s="27" t="s">
        <v>532</v>
      </c>
      <c r="B514" s="49" t="s">
        <v>533</v>
      </c>
      <c r="C514" s="49"/>
      <c r="D514" s="49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</row>
    <row r="515" spans="1:20" x14ac:dyDescent="0.25">
      <c r="D515" s="17"/>
    </row>
  </sheetData>
  <sheetProtection algorithmName="SHA-512" hashValue="+2j5nAmYp6DC3Uly6+SHUWdphV0R1eE+CpHgfNgNIyMym2B8xROt1XcLTYiPNgku4s4LS2YUJHJlAU7TJndXow==" saltValue="7oxPYuHZc92Bvz7e+iTsyg==" spinCount="100000" sheet="1" objects="1" scenarios="1"/>
  <mergeCells count="170">
    <mergeCell ref="B508:D508"/>
    <mergeCell ref="B509:D509"/>
    <mergeCell ref="B511:D511"/>
    <mergeCell ref="A512:D512"/>
    <mergeCell ref="B513:D513"/>
    <mergeCell ref="B514:D514"/>
    <mergeCell ref="A507:D507"/>
    <mergeCell ref="A477:A480"/>
    <mergeCell ref="B478:D478"/>
    <mergeCell ref="A481:A484"/>
    <mergeCell ref="B482:D482"/>
    <mergeCell ref="B485:D485"/>
    <mergeCell ref="B506:D506"/>
    <mergeCell ref="A487:A504"/>
    <mergeCell ref="B501:D501"/>
    <mergeCell ref="A486:D486"/>
    <mergeCell ref="E3:T3"/>
    <mergeCell ref="G4:H4"/>
    <mergeCell ref="I4:J4"/>
    <mergeCell ref="K4:L4"/>
    <mergeCell ref="M4:N4"/>
    <mergeCell ref="O4:P4"/>
    <mergeCell ref="Q4:R4"/>
    <mergeCell ref="S4:T4"/>
    <mergeCell ref="E4:F4"/>
    <mergeCell ref="B14:D14"/>
    <mergeCell ref="A6:D6"/>
    <mergeCell ref="A7:D7"/>
    <mergeCell ref="A67:A76"/>
    <mergeCell ref="A55:A62"/>
    <mergeCell ref="A42:A51"/>
    <mergeCell ref="A113:A120"/>
    <mergeCell ref="A107:A111"/>
    <mergeCell ref="A101:A105"/>
    <mergeCell ref="A83:A87"/>
    <mergeCell ref="A77:A81"/>
    <mergeCell ref="B102:D102"/>
    <mergeCell ref="B108:D108"/>
    <mergeCell ref="B114:D114"/>
    <mergeCell ref="B78:D78"/>
    <mergeCell ref="B43:D43"/>
    <mergeCell ref="A88:A89"/>
    <mergeCell ref="B84:D84"/>
    <mergeCell ref="B90:D90"/>
    <mergeCell ref="B112:D112"/>
    <mergeCell ref="B93:D93"/>
    <mergeCell ref="A92:A99"/>
    <mergeCell ref="A128:A132"/>
    <mergeCell ref="A181:A182"/>
    <mergeCell ref="B164:D164"/>
    <mergeCell ref="B157:D157"/>
    <mergeCell ref="A156:A168"/>
    <mergeCell ref="A134:A141"/>
    <mergeCell ref="A204:D204"/>
    <mergeCell ref="A205:A216"/>
    <mergeCell ref="A200:A202"/>
    <mergeCell ref="B183:D183"/>
    <mergeCell ref="A179:A180"/>
    <mergeCell ref="A172:D172"/>
    <mergeCell ref="A149:A153"/>
    <mergeCell ref="A143:A147"/>
    <mergeCell ref="B135:D135"/>
    <mergeCell ref="B144:D144"/>
    <mergeCell ref="B206:D206"/>
    <mergeCell ref="B184:D184"/>
    <mergeCell ref="B150:D150"/>
    <mergeCell ref="A255:A258"/>
    <mergeCell ref="B233:D233"/>
    <mergeCell ref="A234:D234"/>
    <mergeCell ref="B236:D236"/>
    <mergeCell ref="B256:D256"/>
    <mergeCell ref="A235:A237"/>
    <mergeCell ref="A260:A261"/>
    <mergeCell ref="A253:D253"/>
    <mergeCell ref="A122:A126"/>
    <mergeCell ref="B129:D129"/>
    <mergeCell ref="A228:A232"/>
    <mergeCell ref="A217:D217"/>
    <mergeCell ref="B229:D229"/>
    <mergeCell ref="A218:A224"/>
    <mergeCell ref="B201:D201"/>
    <mergeCell ref="A185:D185"/>
    <mergeCell ref="B187:D187"/>
    <mergeCell ref="B190:D190"/>
    <mergeCell ref="A186:A196"/>
    <mergeCell ref="B208:D208"/>
    <mergeCell ref="A225:D225"/>
    <mergeCell ref="B219:D219"/>
    <mergeCell ref="B214:D214"/>
    <mergeCell ref="B123:D123"/>
    <mergeCell ref="A416:A420"/>
    <mergeCell ref="A405:D405"/>
    <mergeCell ref="A406:A408"/>
    <mergeCell ref="A409:A415"/>
    <mergeCell ref="B488:D488"/>
    <mergeCell ref="A423:D423"/>
    <mergeCell ref="A424:A429"/>
    <mergeCell ref="B425:D425"/>
    <mergeCell ref="B387:D387"/>
    <mergeCell ref="B407:D407"/>
    <mergeCell ref="B410:D410"/>
    <mergeCell ref="B398:D398"/>
    <mergeCell ref="A399:D399"/>
    <mergeCell ref="A452:D452"/>
    <mergeCell ref="A453:A460"/>
    <mergeCell ref="B454:D454"/>
    <mergeCell ref="A461:A468"/>
    <mergeCell ref="B462:D462"/>
    <mergeCell ref="A469:A476"/>
    <mergeCell ref="B470:D470"/>
    <mergeCell ref="B417:D417"/>
    <mergeCell ref="A436:A437"/>
    <mergeCell ref="A438:A450"/>
    <mergeCell ref="A430:A435"/>
    <mergeCell ref="B422:D422"/>
    <mergeCell ref="B505:D505"/>
    <mergeCell ref="B431:D431"/>
    <mergeCell ref="B439:D439"/>
    <mergeCell ref="B444:D444"/>
    <mergeCell ref="B489:D489"/>
    <mergeCell ref="B493:D493"/>
    <mergeCell ref="B497:D497"/>
    <mergeCell ref="B451:D451"/>
    <mergeCell ref="A388:D388"/>
    <mergeCell ref="B392:D392"/>
    <mergeCell ref="B397:D397"/>
    <mergeCell ref="A1:D1"/>
    <mergeCell ref="A30:A38"/>
    <mergeCell ref="B53:D53"/>
    <mergeCell ref="B28:D28"/>
    <mergeCell ref="B19:D19"/>
    <mergeCell ref="B32:D32"/>
    <mergeCell ref="B56:D56"/>
    <mergeCell ref="B68:D68"/>
    <mergeCell ref="D3:D4"/>
    <mergeCell ref="C3:C4"/>
    <mergeCell ref="B3:B4"/>
    <mergeCell ref="A3:A4"/>
    <mergeCell ref="A2:D2"/>
    <mergeCell ref="A15:D15"/>
    <mergeCell ref="A18:A25"/>
    <mergeCell ref="A11:A12"/>
    <mergeCell ref="B13:D13"/>
    <mergeCell ref="A262:D262"/>
    <mergeCell ref="A275:A282"/>
    <mergeCell ref="A316:A356"/>
    <mergeCell ref="B374:D374"/>
    <mergeCell ref="B381:D381"/>
    <mergeCell ref="A379:D379"/>
    <mergeCell ref="A380:A386"/>
    <mergeCell ref="A285:A296"/>
    <mergeCell ref="B317:D317"/>
    <mergeCell ref="A263:A273"/>
    <mergeCell ref="B370:D370"/>
    <mergeCell ref="A363:A376"/>
    <mergeCell ref="A361:D361"/>
    <mergeCell ref="A357:A358"/>
    <mergeCell ref="A359:A360"/>
    <mergeCell ref="B364:D364"/>
    <mergeCell ref="B377:D377"/>
    <mergeCell ref="A300:A315"/>
    <mergeCell ref="B301:D301"/>
    <mergeCell ref="A297:D297"/>
    <mergeCell ref="B264:D264"/>
    <mergeCell ref="B267:D267"/>
    <mergeCell ref="B276:D276"/>
    <mergeCell ref="A283:D283"/>
    <mergeCell ref="B285:D285"/>
    <mergeCell ref="B290:D290"/>
    <mergeCell ref="B293:D293"/>
  </mergeCells>
  <pageMargins left="0" right="0" top="0.78740157480314965" bottom="0.78740157480314965" header="0.31496062992125984" footer="0.31496062992125984"/>
  <pageSetup paperSize="9" scale="68" fitToHeight="0" orientation="portrait" r:id="rId1"/>
  <headerFooter>
    <oddFooter>&amp;C&amp;P</oddFooter>
  </headerFooter>
  <ignoredErrors>
    <ignoredError sqref="E469:T476 C471:D476 E174:T174 C469:D469" evalError="1"/>
    <ignoredError sqref="C174:D174" evalError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 12 мес</vt:lpstr>
      <vt:lpstr>'за 12 мес'!Область_печати</vt:lpstr>
    </vt:vector>
  </TitlesOfParts>
  <Company>smolny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Ремнякова Екатерина Юрьевна</dc:creator>
  <cp:lastModifiedBy>Макеенко</cp:lastModifiedBy>
  <cp:lastPrinted>2018-09-17T09:02:24Z</cp:lastPrinted>
  <dcterms:created xsi:type="dcterms:W3CDTF">2014-06-19T07:27:22Z</dcterms:created>
  <dcterms:modified xsi:type="dcterms:W3CDTF">2021-01-11T07:54:53Z</dcterms:modified>
</cp:coreProperties>
</file>